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000" windowHeight="7740"/>
  </bookViews>
  <sheets>
    <sheet name="8-A" sheetId="8" r:id="rId1"/>
    <sheet name="8-B" sheetId="10" r:id="rId2"/>
    <sheet name="8-C" sheetId="11" r:id="rId3"/>
    <sheet name="8-D" sheetId="12" r:id="rId4"/>
    <sheet name="TÜM 8" sheetId="9" r:id="rId5"/>
  </sheets>
  <calcPr calcId="125725"/>
</workbook>
</file>

<file path=xl/calcChain.xml><?xml version="1.0" encoding="utf-8"?>
<calcChain xmlns="http://schemas.openxmlformats.org/spreadsheetml/2006/main">
  <c r="BC33" i="12"/>
  <c r="BB33"/>
  <c r="BA33"/>
  <c r="BC33" i="11"/>
  <c r="BB33"/>
  <c r="BA33"/>
  <c r="BC33" i="10"/>
  <c r="BB33"/>
  <c r="BA33"/>
  <c r="G55" i="9" s="1"/>
  <c r="BC33" i="8"/>
  <c r="E57" i="9" s="1"/>
  <c r="BB33" i="8"/>
  <c r="BA33"/>
  <c r="M60" i="9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I62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7"/>
  <c r="L8"/>
  <c r="L9"/>
  <c r="L10"/>
  <c r="L11"/>
  <c r="L12"/>
  <c r="L13"/>
  <c r="L14"/>
  <c r="L15"/>
  <c r="L16"/>
  <c r="L17"/>
  <c r="L18"/>
  <c r="L19"/>
  <c r="L6"/>
  <c r="L5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G60"/>
  <c r="G59"/>
  <c r="G58"/>
  <c r="G57"/>
  <c r="G56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60"/>
  <c r="E59"/>
  <c r="E5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J10"/>
  <c r="J9"/>
  <c r="J8"/>
  <c r="J7"/>
  <c r="J6"/>
  <c r="J5"/>
  <c r="H8"/>
  <c r="H7"/>
  <c r="H6"/>
  <c r="H5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G31" i="12"/>
  <c r="AY33"/>
  <c r="AU33"/>
  <c r="AQ33"/>
  <c r="AM33"/>
  <c r="AI33"/>
  <c r="AE33"/>
  <c r="AA33"/>
  <c r="W33"/>
  <c r="S33"/>
  <c r="O33"/>
  <c r="K33"/>
  <c r="G33"/>
  <c r="C33"/>
  <c r="BF31"/>
  <c r="BE31"/>
  <c r="BE33" s="1"/>
  <c r="BD31"/>
  <c r="BD33" s="1"/>
  <c r="BC31"/>
  <c r="BB31"/>
  <c r="BA31"/>
  <c r="AZ31"/>
  <c r="AZ33" s="1"/>
  <c r="AY31"/>
  <c r="AX31"/>
  <c r="AW31"/>
  <c r="AW33" s="1"/>
  <c r="AV31"/>
  <c r="AV33" s="1"/>
  <c r="AU31"/>
  <c r="AT31"/>
  <c r="AS31"/>
  <c r="AS33" s="1"/>
  <c r="AR31"/>
  <c r="AR33" s="1"/>
  <c r="AQ31"/>
  <c r="AP31"/>
  <c r="AO31"/>
  <c r="AO33" s="1"/>
  <c r="AN31"/>
  <c r="AN33" s="1"/>
  <c r="AM31"/>
  <c r="AL31"/>
  <c r="AK31"/>
  <c r="AK33" s="1"/>
  <c r="AJ31"/>
  <c r="AJ33" s="1"/>
  <c r="AI31"/>
  <c r="AH31"/>
  <c r="AG31"/>
  <c r="AG33" s="1"/>
  <c r="AF31"/>
  <c r="AF33" s="1"/>
  <c r="AE31"/>
  <c r="AD31"/>
  <c r="AC31"/>
  <c r="AC33" s="1"/>
  <c r="AB31"/>
  <c r="AB33" s="1"/>
  <c r="AA31"/>
  <c r="Z31"/>
  <c r="Y31"/>
  <c r="Y33" s="1"/>
  <c r="X31"/>
  <c r="X33" s="1"/>
  <c r="W31"/>
  <c r="V31"/>
  <c r="U31"/>
  <c r="U33" s="1"/>
  <c r="T31"/>
  <c r="T33" s="1"/>
  <c r="S31"/>
  <c r="R31"/>
  <c r="Q31"/>
  <c r="Q33" s="1"/>
  <c r="P31"/>
  <c r="P33" s="1"/>
  <c r="O31"/>
  <c r="N31"/>
  <c r="M31"/>
  <c r="M33" s="1"/>
  <c r="L31"/>
  <c r="L33" s="1"/>
  <c r="K31"/>
  <c r="J31"/>
  <c r="I31"/>
  <c r="I33" s="1"/>
  <c r="H31"/>
  <c r="H33" s="1"/>
  <c r="G31"/>
  <c r="F31"/>
  <c r="E31"/>
  <c r="E33" s="1"/>
  <c r="D31"/>
  <c r="D33" s="1"/>
  <c r="C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BG4"/>
  <c r="A2"/>
  <c r="BF33" s="1"/>
  <c r="BF31" i="11"/>
  <c r="BE31"/>
  <c r="BD31"/>
  <c r="BD33" s="1"/>
  <c r="BC31"/>
  <c r="BB31"/>
  <c r="BA31"/>
  <c r="AZ31"/>
  <c r="AZ33" s="1"/>
  <c r="AY31"/>
  <c r="AY33" s="1"/>
  <c r="AX31"/>
  <c r="AW31"/>
  <c r="AV31"/>
  <c r="AV33" s="1"/>
  <c r="AU31"/>
  <c r="AU33" s="1"/>
  <c r="AT31"/>
  <c r="AS31"/>
  <c r="AR31"/>
  <c r="AR33" s="1"/>
  <c r="AQ31"/>
  <c r="AQ33" s="1"/>
  <c r="AP31"/>
  <c r="AO31"/>
  <c r="AN31"/>
  <c r="AN33" s="1"/>
  <c r="AM31"/>
  <c r="AM33" s="1"/>
  <c r="AL31"/>
  <c r="AK31"/>
  <c r="AJ31"/>
  <c r="AJ33" s="1"/>
  <c r="AI31"/>
  <c r="AI33" s="1"/>
  <c r="AH31"/>
  <c r="AG31"/>
  <c r="AF31"/>
  <c r="AF33" s="1"/>
  <c r="AE31"/>
  <c r="AE33" s="1"/>
  <c r="AD31"/>
  <c r="AC31"/>
  <c r="AB31"/>
  <c r="AB33" s="1"/>
  <c r="AA31"/>
  <c r="AA33" s="1"/>
  <c r="Z31"/>
  <c r="Y31"/>
  <c r="X31"/>
  <c r="X33" s="1"/>
  <c r="W31"/>
  <c r="W33" s="1"/>
  <c r="V31"/>
  <c r="U31"/>
  <c r="T31"/>
  <c r="T33" s="1"/>
  <c r="S31"/>
  <c r="S33" s="1"/>
  <c r="R31"/>
  <c r="Q31"/>
  <c r="P31"/>
  <c r="P33" s="1"/>
  <c r="O31"/>
  <c r="O33" s="1"/>
  <c r="N31"/>
  <c r="M31"/>
  <c r="L31"/>
  <c r="L33" s="1"/>
  <c r="K31"/>
  <c r="K33" s="1"/>
  <c r="J31"/>
  <c r="I31"/>
  <c r="H31"/>
  <c r="H33" s="1"/>
  <c r="G31"/>
  <c r="G33" s="1"/>
  <c r="F31"/>
  <c r="E31"/>
  <c r="D31"/>
  <c r="D33" s="1"/>
  <c r="C31"/>
  <c r="C33" s="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31" s="1"/>
  <c r="BG33" s="1"/>
  <c r="BG6"/>
  <c r="BG5"/>
  <c r="BG4"/>
  <c r="A2"/>
  <c r="BE33" s="1"/>
  <c r="BE33" i="10"/>
  <c r="BD33"/>
  <c r="AZ33"/>
  <c r="AW33"/>
  <c r="AV33"/>
  <c r="AS33"/>
  <c r="AR33"/>
  <c r="AO33"/>
  <c r="AN33"/>
  <c r="AK33"/>
  <c r="AJ33"/>
  <c r="AG33"/>
  <c r="AF33"/>
  <c r="AC33"/>
  <c r="AB33"/>
  <c r="Y33"/>
  <c r="X33"/>
  <c r="U33"/>
  <c r="T33"/>
  <c r="Q33"/>
  <c r="P33"/>
  <c r="M33"/>
  <c r="L33"/>
  <c r="I33"/>
  <c r="H33"/>
  <c r="E33"/>
  <c r="D33"/>
  <c r="BF31"/>
  <c r="BF33" s="1"/>
  <c r="BE31"/>
  <c r="BD31"/>
  <c r="BC31"/>
  <c r="BB31"/>
  <c r="BA31"/>
  <c r="AZ31"/>
  <c r="AY31"/>
  <c r="AY33" s="1"/>
  <c r="AX31"/>
  <c r="AX33" s="1"/>
  <c r="AW31"/>
  <c r="AV31"/>
  <c r="AU31"/>
  <c r="AU33" s="1"/>
  <c r="AT31"/>
  <c r="AT33" s="1"/>
  <c r="AS31"/>
  <c r="AR31"/>
  <c r="AQ31"/>
  <c r="AQ33" s="1"/>
  <c r="AP31"/>
  <c r="AP33" s="1"/>
  <c r="AO31"/>
  <c r="AN31"/>
  <c r="AM31"/>
  <c r="AM33" s="1"/>
  <c r="AL31"/>
  <c r="AL33" s="1"/>
  <c r="AK31"/>
  <c r="AJ31"/>
  <c r="AI31"/>
  <c r="AI33" s="1"/>
  <c r="AH31"/>
  <c r="AH33" s="1"/>
  <c r="AG31"/>
  <c r="AF31"/>
  <c r="AE31"/>
  <c r="AE33" s="1"/>
  <c r="AD31"/>
  <c r="AD33" s="1"/>
  <c r="AC31"/>
  <c r="AB31"/>
  <c r="AA31"/>
  <c r="AA33" s="1"/>
  <c r="Z31"/>
  <c r="Z33" s="1"/>
  <c r="Y31"/>
  <c r="X31"/>
  <c r="W31"/>
  <c r="W33" s="1"/>
  <c r="V31"/>
  <c r="V33" s="1"/>
  <c r="U31"/>
  <c r="T31"/>
  <c r="S31"/>
  <c r="S33" s="1"/>
  <c r="R31"/>
  <c r="R33" s="1"/>
  <c r="Q31"/>
  <c r="P31"/>
  <c r="O31"/>
  <c r="O33" s="1"/>
  <c r="N31"/>
  <c r="N33" s="1"/>
  <c r="M31"/>
  <c r="L31"/>
  <c r="K31"/>
  <c r="K33" s="1"/>
  <c r="J31"/>
  <c r="J33" s="1"/>
  <c r="I31"/>
  <c r="H31"/>
  <c r="G31"/>
  <c r="G33" s="1"/>
  <c r="F31"/>
  <c r="F33" s="1"/>
  <c r="E31"/>
  <c r="D31"/>
  <c r="C31"/>
  <c r="C33" s="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BG4"/>
  <c r="BG31" s="1"/>
  <c r="BG33" s="1"/>
  <c r="A2"/>
  <c r="AQ33" i="8"/>
  <c r="AA33"/>
  <c r="K33"/>
  <c r="BF31"/>
  <c r="BE31"/>
  <c r="BE33" s="1"/>
  <c r="BD31"/>
  <c r="BD33" s="1"/>
  <c r="BC31"/>
  <c r="BB31"/>
  <c r="BA31"/>
  <c r="AZ31"/>
  <c r="AZ33" s="1"/>
  <c r="AY31"/>
  <c r="AY33" s="1"/>
  <c r="AX31"/>
  <c r="AW31"/>
  <c r="AW33" s="1"/>
  <c r="AV31"/>
  <c r="AV33" s="1"/>
  <c r="AU31"/>
  <c r="AU33" s="1"/>
  <c r="AT31"/>
  <c r="AS31"/>
  <c r="AS33" s="1"/>
  <c r="AR31"/>
  <c r="AR33" s="1"/>
  <c r="AQ31"/>
  <c r="AP31"/>
  <c r="AO31"/>
  <c r="AO33" s="1"/>
  <c r="AN31"/>
  <c r="AN33" s="1"/>
  <c r="AM31"/>
  <c r="AM33" s="1"/>
  <c r="AL31"/>
  <c r="AK31"/>
  <c r="AK33" s="1"/>
  <c r="AJ31"/>
  <c r="AJ33" s="1"/>
  <c r="AI31"/>
  <c r="AI33" s="1"/>
  <c r="AH31"/>
  <c r="AG31"/>
  <c r="AG33" s="1"/>
  <c r="AF31"/>
  <c r="AF33" s="1"/>
  <c r="AE31"/>
  <c r="AE33" s="1"/>
  <c r="AD31"/>
  <c r="AC31"/>
  <c r="AC33" s="1"/>
  <c r="AB31"/>
  <c r="AB33" s="1"/>
  <c r="AA31"/>
  <c r="Z31"/>
  <c r="Y31"/>
  <c r="Y33" s="1"/>
  <c r="X31"/>
  <c r="X33" s="1"/>
  <c r="W31"/>
  <c r="W33" s="1"/>
  <c r="V31"/>
  <c r="U31"/>
  <c r="U33" s="1"/>
  <c r="T31"/>
  <c r="T33" s="1"/>
  <c r="S31"/>
  <c r="S33" s="1"/>
  <c r="R31"/>
  <c r="Q31"/>
  <c r="Q33" s="1"/>
  <c r="P31"/>
  <c r="P33" s="1"/>
  <c r="O31"/>
  <c r="O33" s="1"/>
  <c r="N31"/>
  <c r="M31"/>
  <c r="M33" s="1"/>
  <c r="L31"/>
  <c r="L33" s="1"/>
  <c r="K31"/>
  <c r="J31"/>
  <c r="I31"/>
  <c r="I33" s="1"/>
  <c r="H31"/>
  <c r="H33" s="1"/>
  <c r="G31"/>
  <c r="G33" s="1"/>
  <c r="F31"/>
  <c r="E31"/>
  <c r="E33" s="1"/>
  <c r="D31"/>
  <c r="D33" s="1"/>
  <c r="C31"/>
  <c r="C33" s="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BG4"/>
  <c r="A2"/>
  <c r="BF33" s="1"/>
  <c r="BG33" i="12" l="1"/>
  <c r="F33"/>
  <c r="J33"/>
  <c r="N33"/>
  <c r="R33"/>
  <c r="V33"/>
  <c r="Z33"/>
  <c r="AD33"/>
  <c r="AH33"/>
  <c r="AL33"/>
  <c r="AP33"/>
  <c r="AT33"/>
  <c r="AX33"/>
  <c r="BF33" i="11"/>
  <c r="E33"/>
  <c r="Q33"/>
  <c r="F33"/>
  <c r="J33"/>
  <c r="N33"/>
  <c r="R33"/>
  <c r="V33"/>
  <c r="Z33"/>
  <c r="AD33"/>
  <c r="AH33"/>
  <c r="AL33"/>
  <c r="AP33"/>
  <c r="AT33"/>
  <c r="AX33"/>
  <c r="I33"/>
  <c r="M33"/>
  <c r="U33"/>
  <c r="Y33"/>
  <c r="AC33"/>
  <c r="AG33"/>
  <c r="AK33"/>
  <c r="AO33"/>
  <c r="AS33"/>
  <c r="AW33"/>
  <c r="BG31" i="8"/>
  <c r="BG33" s="1"/>
  <c r="F33"/>
  <c r="J33"/>
  <c r="N33"/>
  <c r="R33"/>
  <c r="V33"/>
  <c r="Z33"/>
  <c r="AD33"/>
  <c r="AH33"/>
  <c r="AL33"/>
  <c r="AP33"/>
  <c r="AT33"/>
  <c r="AX33"/>
</calcChain>
</file>

<file path=xl/sharedStrings.xml><?xml version="1.0" encoding="utf-8"?>
<sst xmlns="http://schemas.openxmlformats.org/spreadsheetml/2006/main" count="112" uniqueCount="73">
  <si>
    <t>sn</t>
  </si>
  <si>
    <t>adı soyadı</t>
  </si>
  <si>
    <t>toplam</t>
  </si>
  <si>
    <t>yüzdelik</t>
  </si>
  <si>
    <t>8-A</t>
  </si>
  <si>
    <t>8-B</t>
  </si>
  <si>
    <t>8-C</t>
  </si>
  <si>
    <t>8-D</t>
  </si>
  <si>
    <t>2014-15 EÖY DİRMİL ORTAOKULU REHBERLİK SERVİSİ BAŞARISIZLIK NEDENLERİ ANKETİ DEĞERLENDİRME TABLOSU</t>
  </si>
  <si>
    <t>1. BÖLÜM</t>
  </si>
  <si>
    <t>2. BÖLÜM</t>
  </si>
  <si>
    <t>3. BÖLÜM</t>
  </si>
  <si>
    <t>TÜM 8</t>
  </si>
  <si>
    <t>SAYI</t>
  </si>
  <si>
    <t>%</t>
  </si>
  <si>
    <t>TÜM 8. SINIFLAR BAŞARISIZLIK NEDENLERİ ANKETİ DEĞERLENDİRME TABLOSU</t>
  </si>
  <si>
    <t>Bazı öğretmenlerimizin anlattıklarını anlayamıyorum</t>
  </si>
  <si>
    <t>Derslerimizin fazlalığından dolayı başarısız oluyorum</t>
  </si>
  <si>
    <t>Ödev çok veriliyor</t>
  </si>
  <si>
    <t>Ağır öğrenilen dersler hep aynı günlerde, zihinsel olarak yoruluyorum</t>
  </si>
  <si>
    <t>Sınıfımız çok kalabalık, öğretmenler bizimle fazla ilgilenemiyor</t>
  </si>
  <si>
    <t>Yazılılarda çok konudan sorumlu tutuluyoruz</t>
  </si>
  <si>
    <t>Öğretmenler konuları yeterli şekilde öğretemediklerinden dolayı başarısızım</t>
  </si>
  <si>
    <t>Okul ortamından dolayı başarısızım</t>
  </si>
  <si>
    <t>Okul idaresi öğrenci problemleri ile ilgilenmediği için başarısızım</t>
  </si>
  <si>
    <t>Tahtayı iyi göremiyorum</t>
  </si>
  <si>
    <t>Öğretmenlerimle anlaşamadığım için başarısızım</t>
  </si>
  <si>
    <t>Derslerimizde uygulama yapamadığımız için başarısızım</t>
  </si>
  <si>
    <t>Bazı arkadaşlar sınıfın huzurunu bozuyor</t>
  </si>
  <si>
    <t>Öğretmenlerin anlattıkları kitaptakinin aynısı olduğundan dersi dinlemiyorum</t>
  </si>
  <si>
    <t>Bazı öğretmenlerin tavırları beni dersten soğutuyor</t>
  </si>
  <si>
    <t>Evde ders çalışma ortamım yok</t>
  </si>
  <si>
    <t>Ailemin benden üstün başarı beklemesi beni korkutuyor</t>
  </si>
  <si>
    <t>Ailemdeki ekonomik problemlerden dolayı başarısızım</t>
  </si>
  <si>
    <t>Yeterli beslenemediğim için başarısızım</t>
  </si>
  <si>
    <t>Ailemdeki huzursuzluktan dolayı başarısızım</t>
  </si>
  <si>
    <t>Okul dışındaki saatlerde çalıştığımdan dolayı başarısızım</t>
  </si>
  <si>
    <t>Ailemdeki uzun süreli hastalıklardan dolayı başarısızım</t>
  </si>
  <si>
    <t>Kardeşlerim ders çalışmamı engelledikleri için başarısızım</t>
  </si>
  <si>
    <t>Annem-babam olmadığı için başarısızım</t>
  </si>
  <si>
    <t>Ailemden ayrı olduğum için başarısızım</t>
  </si>
  <si>
    <t>Ailemde kardeşler ararsında ayrım yapıldığı için başarısızım</t>
  </si>
  <si>
    <t>Ailemde öz-üvey ayrımı yapıldığı için başarısızım</t>
  </si>
  <si>
    <t>Ailemden yeterli ilgi ve desteği göremediğim için başarısızım</t>
  </si>
  <si>
    <t>Okulun sonunda bir meslek sahibi olabileceğimi düşünmüyorum</t>
  </si>
  <si>
    <t>Ailem bana her gün okulla ilgili sıkıcı sorular soruyor</t>
  </si>
  <si>
    <t>Ailem başarısız olduğumda beni cezalandırıyor</t>
  </si>
  <si>
    <t>Ailemin ilgisini çekmek için bilerek başarısız oluyorum</t>
  </si>
  <si>
    <t>Yeterince uyuyamadığım için uykumu alamıyorum, derslerde uyukladığımı hissediyorum</t>
  </si>
  <si>
    <t>Babamın kötü alışkanlıklarından dolayı yaşadığı problemleri bana yansıttığı için başarısızım</t>
  </si>
  <si>
    <t>Ailem beni dinlemiyor, fikirlerime önem vermiyor</t>
  </si>
  <si>
    <t>Yazılı sınavlarda unuttuğumdan dolayı başarısızım</t>
  </si>
  <si>
    <t>Yazılı sınavlarda heyecanlandığımdan dolayı başarısızım</t>
  </si>
  <si>
    <t>Sözlü anlatımlarda heyecanlandığımdan dolayı başarısızım</t>
  </si>
  <si>
    <t>Bazı dersleri başaramayacağım kaygısı içindeyim</t>
  </si>
  <si>
    <t>Gözlerimde bozukluk var</t>
  </si>
  <si>
    <t>Kulaklarımdan rahatsızım</t>
  </si>
  <si>
    <t>Öğrenme isteksizliğimden dolayı başarısızım</t>
  </si>
  <si>
    <t>Okuduklarımı çabuk unutuyorum</t>
  </si>
  <si>
    <t>Ders dışı faaliyetleri (spor, TV, vs.) derse tercih ederim</t>
  </si>
  <si>
    <t>Çok çabuk dikkatim dağıldığından başarısızım.</t>
  </si>
  <si>
    <t>Okuduklarımı anlayamadığımdan başarısızım.</t>
  </si>
  <si>
    <t>Beraber olduğum arkadaş grubumdan dolayı başarısızım.</t>
  </si>
  <si>
    <t>Okulu sevmiyorum.</t>
  </si>
  <si>
    <t>Bize öğretilenlerin gereksiz olduğuna ndığım için başarısızım.</t>
  </si>
  <si>
    <t>Ders sırasında sık sık hayal kuruyor ve derslerden uzaklaşıyorum</t>
  </si>
  <si>
    <t>Dersi iyi izlediğim halde başarılı olamıyorum.</t>
  </si>
  <si>
    <t>Derslerde not tutmuyorum, çalışırken özet çıkarmıyorum.</t>
  </si>
  <si>
    <t>Derslerime günü gününe çalışmadığım için başarısızım.</t>
  </si>
  <si>
    <t>Çalışma programına uyamıyorum.</t>
  </si>
  <si>
    <t>Sınıfta doğru cevabı bilsem bile sorulara cevap vermekten çekiniyorum.</t>
  </si>
  <si>
    <t>Daha önce iyi bir eğitim almadığım için başarısızım.</t>
  </si>
  <si>
    <t>KATILAN ÖĞRENCİ SAYISI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</si>
</sst>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6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Font="1" applyBorder="1"/>
    <xf numFmtId="1" fontId="3" fillId="0" borderId="16" xfId="0" applyNumberFormat="1" applyFont="1" applyBorder="1" applyAlignment="1">
      <alignment horizontal="center" vertical="center" textRotation="90"/>
    </xf>
    <xf numFmtId="1" fontId="3" fillId="0" borderId="17" xfId="0" applyNumberFormat="1" applyFont="1" applyBorder="1" applyAlignment="1">
      <alignment horizontal="center" vertical="center" textRotation="90"/>
    </xf>
    <xf numFmtId="1" fontId="3" fillId="0" borderId="18" xfId="0" applyNumberFormat="1" applyFont="1" applyBorder="1" applyAlignment="1">
      <alignment horizontal="center" vertical="center" textRotation="90"/>
    </xf>
    <xf numFmtId="0" fontId="0" fillId="0" borderId="0" xfId="0"/>
    <xf numFmtId="0" fontId="0" fillId="0" borderId="1" xfId="0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textRotation="90"/>
    </xf>
    <xf numFmtId="0" fontId="1" fillId="0" borderId="8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textRotation="90"/>
    </xf>
    <xf numFmtId="0" fontId="5" fillId="0" borderId="14" xfId="0" applyFont="1" applyBorder="1" applyAlignment="1">
      <alignment textRotation="90" wrapText="1"/>
    </xf>
    <xf numFmtId="0" fontId="5" fillId="0" borderId="15" xfId="0" applyFont="1" applyBorder="1" applyAlignment="1">
      <alignment textRotation="90"/>
    </xf>
    <xf numFmtId="0" fontId="5" fillId="0" borderId="14" xfId="0" applyFont="1" applyBorder="1" applyAlignment="1">
      <alignment textRotation="90"/>
    </xf>
    <xf numFmtId="0" fontId="1" fillId="0" borderId="12" xfId="0" applyFont="1" applyBorder="1"/>
    <xf numFmtId="0" fontId="1" fillId="0" borderId="17" xfId="0" applyFont="1" applyBorder="1"/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/>
    <xf numFmtId="0" fontId="3" fillId="0" borderId="1" xfId="0" applyFont="1" applyBorder="1"/>
    <xf numFmtId="0" fontId="3" fillId="0" borderId="15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28">
    <dxf>
      <fill>
        <patternFill>
          <bgColor theme="9" tint="0.39994506668294322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tabSelected="1" zoomScale="145" zoomScaleNormal="145" workbookViewId="0">
      <pane xSplit="41" ySplit="8" topLeftCell="AP9" activePane="bottomRight" state="frozen"/>
      <selection pane="topRight" activeCell="AP1" sqref="AP1"/>
      <selection pane="bottomLeft" activeCell="A9" sqref="A9"/>
      <selection pane="bottomRight" activeCell="A2" sqref="A2:B2"/>
    </sheetView>
  </sheetViews>
  <sheetFormatPr defaultRowHeight="15"/>
  <cols>
    <col min="1" max="1" width="2.85546875" style="15" customWidth="1"/>
    <col min="2" max="2" width="14.85546875" style="15" customWidth="1"/>
    <col min="3" max="58" width="1.7109375" style="1" customWidth="1"/>
    <col min="59" max="59" width="3.7109375" style="15" customWidth="1"/>
    <col min="60" max="16384" width="9.140625" style="15"/>
  </cols>
  <sheetData>
    <row r="1" spans="1:59" ht="23.25" customHeight="1" thickBot="1">
      <c r="A1" s="43" t="s">
        <v>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6"/>
    </row>
    <row r="2" spans="1:59" ht="31.5" customHeight="1">
      <c r="A2" s="47">
        <f>COUNTA(B4:B30)</f>
        <v>0</v>
      </c>
      <c r="B2" s="48"/>
      <c r="C2" s="49" t="s">
        <v>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49" t="s">
        <v>10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9" t="s">
        <v>11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1"/>
      <c r="BG2" s="52" t="s">
        <v>2</v>
      </c>
    </row>
    <row r="3" spans="1:59" ht="24" customHeight="1">
      <c r="A3" s="4" t="s">
        <v>0</v>
      </c>
      <c r="B3" s="5" t="s">
        <v>1</v>
      </c>
      <c r="C3" s="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8">
        <v>15</v>
      </c>
      <c r="R3" s="7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s="3">
        <v>13</v>
      </c>
      <c r="AE3" s="3">
        <v>14</v>
      </c>
      <c r="AF3" s="3">
        <v>15</v>
      </c>
      <c r="AG3" s="3">
        <v>16</v>
      </c>
      <c r="AH3" s="3">
        <v>17</v>
      </c>
      <c r="AI3" s="3">
        <v>18</v>
      </c>
      <c r="AJ3" s="3">
        <v>19</v>
      </c>
      <c r="AK3" s="8">
        <v>20</v>
      </c>
      <c r="AL3" s="7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3">
        <v>8</v>
      </c>
      <c r="AT3" s="3">
        <v>9</v>
      </c>
      <c r="AU3" s="3">
        <v>10</v>
      </c>
      <c r="AV3" s="3">
        <v>11</v>
      </c>
      <c r="AW3" s="3">
        <v>12</v>
      </c>
      <c r="AX3" s="3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8">
        <v>21</v>
      </c>
      <c r="BG3" s="53"/>
    </row>
    <row r="4" spans="1:59" ht="13.5" customHeight="1">
      <c r="A4" s="4">
        <v>1</v>
      </c>
      <c r="B4" s="6"/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  <c r="R4" s="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0"/>
      <c r="AL4" s="9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0"/>
      <c r="BG4" s="11">
        <f>COUNTIF(C4:BF4,"x")</f>
        <v>0</v>
      </c>
    </row>
    <row r="5" spans="1:59" ht="13.5" customHeight="1">
      <c r="A5" s="4">
        <v>2</v>
      </c>
      <c r="B5" s="6"/>
      <c r="C5" s="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0"/>
      <c r="R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0"/>
      <c r="AL5" s="9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0"/>
      <c r="BG5" s="11">
        <f>COUNTIF(C5:BF5,"x")</f>
        <v>0</v>
      </c>
    </row>
    <row r="6" spans="1:59" ht="13.5" customHeight="1">
      <c r="A6" s="4">
        <v>3</v>
      </c>
      <c r="B6" s="6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9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0"/>
      <c r="AL6" s="9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0"/>
      <c r="BG6" s="11">
        <f t="shared" ref="BG6:BG30" si="0">COUNTIF(C6:BF6,"x")</f>
        <v>0</v>
      </c>
    </row>
    <row r="7" spans="1:59" ht="13.5" customHeight="1">
      <c r="A7" s="4">
        <v>4</v>
      </c>
      <c r="B7" s="6"/>
      <c r="C7" s="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/>
      <c r="R7" s="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0"/>
      <c r="AL7" s="9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0"/>
      <c r="BG7" s="11">
        <f t="shared" si="0"/>
        <v>0</v>
      </c>
    </row>
    <row r="8" spans="1:59" ht="13.5" customHeight="1">
      <c r="A8" s="4">
        <v>5</v>
      </c>
      <c r="B8" s="6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/>
      <c r="R8" s="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0"/>
      <c r="AL8" s="9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0"/>
      <c r="BG8" s="11">
        <f t="shared" si="0"/>
        <v>0</v>
      </c>
    </row>
    <row r="9" spans="1:59" ht="13.5" customHeight="1">
      <c r="A9" s="4">
        <v>6</v>
      </c>
      <c r="B9" s="6"/>
      <c r="C9" s="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/>
      <c r="R9" s="9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0"/>
      <c r="AL9" s="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0"/>
      <c r="BG9" s="11">
        <f t="shared" si="0"/>
        <v>0</v>
      </c>
    </row>
    <row r="10" spans="1:59" ht="13.5" customHeight="1">
      <c r="A10" s="4">
        <v>7</v>
      </c>
      <c r="B10" s="6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/>
      <c r="R10" s="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0"/>
      <c r="AL10" s="9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0"/>
      <c r="BG10" s="11">
        <f t="shared" si="0"/>
        <v>0</v>
      </c>
    </row>
    <row r="11" spans="1:59" ht="13.5" customHeight="1">
      <c r="A11" s="4">
        <v>8</v>
      </c>
      <c r="B11" s="6"/>
      <c r="C11" s="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/>
      <c r="R11" s="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0"/>
      <c r="AL11" s="9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0"/>
      <c r="BG11" s="11">
        <f t="shared" si="0"/>
        <v>0</v>
      </c>
    </row>
    <row r="12" spans="1:59" ht="13.5" customHeight="1">
      <c r="A12" s="4">
        <v>9</v>
      </c>
      <c r="B12" s="6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/>
      <c r="R12" s="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0"/>
      <c r="AL12" s="9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0"/>
      <c r="BG12" s="11">
        <f t="shared" si="0"/>
        <v>0</v>
      </c>
    </row>
    <row r="13" spans="1:59" ht="13.5" customHeight="1">
      <c r="A13" s="4">
        <v>10</v>
      </c>
      <c r="B13" s="6"/>
      <c r="C13" s="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0"/>
      <c r="AL13" s="9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0"/>
      <c r="BG13" s="11">
        <f t="shared" si="0"/>
        <v>0</v>
      </c>
    </row>
    <row r="14" spans="1:59" ht="13.5" customHeight="1">
      <c r="A14" s="4">
        <v>11</v>
      </c>
      <c r="B14" s="6"/>
      <c r="C14" s="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/>
      <c r="R14" s="9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0"/>
      <c r="AL14" s="9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0"/>
      <c r="BG14" s="11">
        <f t="shared" si="0"/>
        <v>0</v>
      </c>
    </row>
    <row r="15" spans="1:59" ht="13.5" customHeight="1">
      <c r="A15" s="4">
        <v>12</v>
      </c>
      <c r="B15" s="6"/>
      <c r="C15" s="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/>
      <c r="R15" s="9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0"/>
      <c r="AL15" s="9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0"/>
      <c r="BG15" s="11">
        <f t="shared" si="0"/>
        <v>0</v>
      </c>
    </row>
    <row r="16" spans="1:59" ht="13.5" customHeight="1">
      <c r="A16" s="4">
        <v>13</v>
      </c>
      <c r="B16" s="6"/>
      <c r="C16" s="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/>
      <c r="R16" s="9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0"/>
      <c r="AL16" s="9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0"/>
      <c r="BG16" s="11">
        <f t="shared" si="0"/>
        <v>0</v>
      </c>
    </row>
    <row r="17" spans="1:59" ht="13.5" customHeight="1">
      <c r="A17" s="4">
        <v>14</v>
      </c>
      <c r="B17" s="6"/>
      <c r="C17" s="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  <c r="R17" s="9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0"/>
      <c r="AL17" s="9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0"/>
      <c r="BG17" s="11">
        <f t="shared" si="0"/>
        <v>0</v>
      </c>
    </row>
    <row r="18" spans="1:59" ht="13.5" customHeight="1">
      <c r="A18" s="4">
        <v>15</v>
      </c>
      <c r="B18" s="6"/>
      <c r="C18" s="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/>
      <c r="R18" s="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0"/>
      <c r="AL18" s="9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0"/>
      <c r="BG18" s="11">
        <f t="shared" si="0"/>
        <v>0</v>
      </c>
    </row>
    <row r="19" spans="1:59" ht="13.5" customHeight="1">
      <c r="A19" s="4">
        <v>16</v>
      </c>
      <c r="B19" s="6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0"/>
      <c r="AL19" s="9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0"/>
      <c r="BG19" s="11">
        <f t="shared" si="0"/>
        <v>0</v>
      </c>
    </row>
    <row r="20" spans="1:59" ht="13.5" customHeight="1">
      <c r="A20" s="4">
        <v>17</v>
      </c>
      <c r="B20" s="6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9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0"/>
      <c r="AL20" s="9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0"/>
      <c r="BG20" s="11">
        <f t="shared" si="0"/>
        <v>0</v>
      </c>
    </row>
    <row r="21" spans="1:59" ht="13.5" customHeight="1">
      <c r="A21" s="4">
        <v>18</v>
      </c>
      <c r="B21" s="6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0"/>
      <c r="AL21" s="9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"/>
      <c r="BG21" s="11">
        <f t="shared" si="0"/>
        <v>0</v>
      </c>
    </row>
    <row r="22" spans="1:59" ht="13.5" customHeight="1">
      <c r="A22" s="4">
        <v>19</v>
      </c>
      <c r="B22" s="6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0"/>
      <c r="AL22" s="9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0"/>
      <c r="BG22" s="11">
        <f t="shared" si="0"/>
        <v>0</v>
      </c>
    </row>
    <row r="23" spans="1:59" ht="13.5" customHeight="1">
      <c r="A23" s="4">
        <v>20</v>
      </c>
      <c r="B23" s="6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/>
      <c r="R23" s="26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  <c r="AL23" s="26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5"/>
      <c r="BG23" s="11">
        <f t="shared" si="0"/>
        <v>0</v>
      </c>
    </row>
    <row r="24" spans="1:59" ht="13.5" customHeight="1">
      <c r="A24" s="4">
        <v>21</v>
      </c>
      <c r="B24" s="6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5"/>
      <c r="R24" s="26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  <c r="AL24" s="26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5"/>
      <c r="BG24" s="11">
        <f t="shared" si="0"/>
        <v>0</v>
      </c>
    </row>
    <row r="25" spans="1:59" ht="13.5" customHeight="1">
      <c r="A25" s="4">
        <v>22</v>
      </c>
      <c r="B25" s="6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/>
      <c r="R25" s="26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  <c r="AL25" s="26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5"/>
      <c r="BG25" s="11">
        <f t="shared" si="0"/>
        <v>0</v>
      </c>
    </row>
    <row r="26" spans="1:59" ht="13.5" customHeight="1">
      <c r="A26" s="4">
        <v>23</v>
      </c>
      <c r="B26" s="6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5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54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G26" s="11">
        <f t="shared" si="0"/>
        <v>0</v>
      </c>
    </row>
    <row r="27" spans="1:59" ht="13.5" customHeight="1">
      <c r="A27" s="4">
        <v>24</v>
      </c>
      <c r="B27" s="6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5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54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G27" s="11">
        <f t="shared" si="0"/>
        <v>0</v>
      </c>
    </row>
    <row r="28" spans="1:59" ht="13.5" customHeight="1">
      <c r="A28" s="4">
        <v>25</v>
      </c>
      <c r="B28" s="6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5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54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11">
        <f t="shared" si="0"/>
        <v>0</v>
      </c>
    </row>
    <row r="29" spans="1:59" ht="13.5" customHeight="1">
      <c r="A29" s="4">
        <v>26</v>
      </c>
      <c r="B29" s="6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5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54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11">
        <f t="shared" si="0"/>
        <v>0</v>
      </c>
    </row>
    <row r="30" spans="1:59" ht="13.5" customHeight="1">
      <c r="A30" s="4">
        <v>27</v>
      </c>
      <c r="B30" s="6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5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54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11">
        <f t="shared" si="0"/>
        <v>0</v>
      </c>
    </row>
    <row r="31" spans="1:59" ht="15" customHeight="1">
      <c r="A31" s="56" t="s">
        <v>2</v>
      </c>
      <c r="B31" s="57"/>
      <c r="C31" s="60">
        <f>COUNTIF(C4:C30, "x")</f>
        <v>0</v>
      </c>
      <c r="D31" s="55">
        <f t="shared" ref="D31:BF31" si="1">COUNTIF(D4:D30, "x")</f>
        <v>0</v>
      </c>
      <c r="E31" s="55">
        <f t="shared" si="1"/>
        <v>0</v>
      </c>
      <c r="F31" s="55">
        <f t="shared" si="1"/>
        <v>0</v>
      </c>
      <c r="G31" s="55">
        <f t="shared" si="1"/>
        <v>0</v>
      </c>
      <c r="H31" s="55">
        <f t="shared" si="1"/>
        <v>0</v>
      </c>
      <c r="I31" s="55">
        <f t="shared" si="1"/>
        <v>0</v>
      </c>
      <c r="J31" s="55">
        <f t="shared" si="1"/>
        <v>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55">
        <f t="shared" si="1"/>
        <v>0</v>
      </c>
      <c r="O31" s="55">
        <f t="shared" si="1"/>
        <v>0</v>
      </c>
      <c r="P31" s="55">
        <f t="shared" si="1"/>
        <v>0</v>
      </c>
      <c r="Q31" s="63">
        <f t="shared" si="1"/>
        <v>0</v>
      </c>
      <c r="R31" s="60">
        <f t="shared" si="1"/>
        <v>0</v>
      </c>
      <c r="S31" s="55">
        <f t="shared" si="1"/>
        <v>0</v>
      </c>
      <c r="T31" s="55">
        <f t="shared" si="1"/>
        <v>0</v>
      </c>
      <c r="U31" s="55">
        <f t="shared" si="1"/>
        <v>0</v>
      </c>
      <c r="V31" s="55">
        <f t="shared" si="1"/>
        <v>0</v>
      </c>
      <c r="W31" s="55">
        <f t="shared" si="1"/>
        <v>0</v>
      </c>
      <c r="X31" s="55">
        <f t="shared" si="1"/>
        <v>0</v>
      </c>
      <c r="Y31" s="55">
        <f t="shared" si="1"/>
        <v>0</v>
      </c>
      <c r="Z31" s="55">
        <f t="shared" si="1"/>
        <v>0</v>
      </c>
      <c r="AA31" s="55">
        <f t="shared" si="1"/>
        <v>0</v>
      </c>
      <c r="AB31" s="55">
        <f t="shared" si="1"/>
        <v>0</v>
      </c>
      <c r="AC31" s="55">
        <f t="shared" si="1"/>
        <v>0</v>
      </c>
      <c r="AD31" s="55">
        <f t="shared" si="1"/>
        <v>0</v>
      </c>
      <c r="AE31" s="55">
        <f t="shared" si="1"/>
        <v>0</v>
      </c>
      <c r="AF31" s="55">
        <f t="shared" si="1"/>
        <v>0</v>
      </c>
      <c r="AG31" s="55">
        <f t="shared" si="1"/>
        <v>0</v>
      </c>
      <c r="AH31" s="55">
        <f t="shared" si="1"/>
        <v>0</v>
      </c>
      <c r="AI31" s="55">
        <f t="shared" si="1"/>
        <v>0</v>
      </c>
      <c r="AJ31" s="55">
        <f t="shared" si="1"/>
        <v>0</v>
      </c>
      <c r="AK31" s="63">
        <f t="shared" si="1"/>
        <v>0</v>
      </c>
      <c r="AL31" s="60">
        <f t="shared" si="1"/>
        <v>0</v>
      </c>
      <c r="AM31" s="55">
        <f t="shared" si="1"/>
        <v>0</v>
      </c>
      <c r="AN31" s="55">
        <f t="shared" si="1"/>
        <v>0</v>
      </c>
      <c r="AO31" s="55">
        <f t="shared" si="1"/>
        <v>0</v>
      </c>
      <c r="AP31" s="55">
        <f t="shared" si="1"/>
        <v>0</v>
      </c>
      <c r="AQ31" s="55">
        <f t="shared" si="1"/>
        <v>0</v>
      </c>
      <c r="AR31" s="55">
        <f t="shared" si="1"/>
        <v>0</v>
      </c>
      <c r="AS31" s="55">
        <f t="shared" si="1"/>
        <v>0</v>
      </c>
      <c r="AT31" s="55">
        <f t="shared" si="1"/>
        <v>0</v>
      </c>
      <c r="AU31" s="55">
        <f t="shared" si="1"/>
        <v>0</v>
      </c>
      <c r="AV31" s="55">
        <f t="shared" si="1"/>
        <v>0</v>
      </c>
      <c r="AW31" s="55">
        <f t="shared" si="1"/>
        <v>0</v>
      </c>
      <c r="AX31" s="55">
        <f t="shared" si="1"/>
        <v>0</v>
      </c>
      <c r="AY31" s="55">
        <f t="shared" si="1"/>
        <v>0</v>
      </c>
      <c r="AZ31" s="55">
        <f t="shared" si="1"/>
        <v>0</v>
      </c>
      <c r="BA31" s="55">
        <f t="shared" si="1"/>
        <v>0</v>
      </c>
      <c r="BB31" s="55">
        <f t="shared" si="1"/>
        <v>0</v>
      </c>
      <c r="BC31" s="55">
        <f t="shared" si="1"/>
        <v>0</v>
      </c>
      <c r="BD31" s="55">
        <f t="shared" si="1"/>
        <v>0</v>
      </c>
      <c r="BE31" s="55">
        <f t="shared" si="1"/>
        <v>0</v>
      </c>
      <c r="BF31" s="63">
        <f t="shared" si="1"/>
        <v>0</v>
      </c>
      <c r="BG31" s="64">
        <f>SUM(BG4:BG30)</f>
        <v>0</v>
      </c>
    </row>
    <row r="32" spans="1:59" ht="13.5" customHeight="1">
      <c r="A32" s="58"/>
      <c r="B32" s="59"/>
      <c r="C32" s="61"/>
      <c r="D32" s="6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3"/>
      <c r="R32" s="60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3"/>
      <c r="AL32" s="60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3"/>
      <c r="BG32" s="65"/>
    </row>
    <row r="33" spans="1:59" ht="24.75" customHeight="1" thickBot="1">
      <c r="A33" s="66" t="s">
        <v>3</v>
      </c>
      <c r="B33" s="47"/>
      <c r="C33" s="12" t="e">
        <f>(C31*100)/A2</f>
        <v>#DIV/0!</v>
      </c>
      <c r="D33" s="13" t="e">
        <f>(D31*100)/A2</f>
        <v>#DIV/0!</v>
      </c>
      <c r="E33" s="13" t="e">
        <f>(E31*100)/A2</f>
        <v>#DIV/0!</v>
      </c>
      <c r="F33" s="13" t="e">
        <f>(F31*100)/A2</f>
        <v>#DIV/0!</v>
      </c>
      <c r="G33" s="13" t="e">
        <f>(G31*100)/A2</f>
        <v>#DIV/0!</v>
      </c>
      <c r="H33" s="13" t="e">
        <f>(H31*100)/A2</f>
        <v>#DIV/0!</v>
      </c>
      <c r="I33" s="14" t="e">
        <f>(I31*100)/A2</f>
        <v>#DIV/0!</v>
      </c>
      <c r="J33" s="12" t="e">
        <f>(J31*100)/A2</f>
        <v>#DIV/0!</v>
      </c>
      <c r="K33" s="13" t="e">
        <f>(K31*100)/A2</f>
        <v>#DIV/0!</v>
      </c>
      <c r="L33" s="13" t="e">
        <f>(L31*100)/A2</f>
        <v>#DIV/0!</v>
      </c>
      <c r="M33" s="13" t="e">
        <f>(M31*100)/A2</f>
        <v>#DIV/0!</v>
      </c>
      <c r="N33" s="13" t="e">
        <f>(N31*100)/A2</f>
        <v>#DIV/0!</v>
      </c>
      <c r="O33" s="13" t="e">
        <f>(O31*100)/A2</f>
        <v>#DIV/0!</v>
      </c>
      <c r="P33" s="13" t="e">
        <f>(P31*100)/A2</f>
        <v>#DIV/0!</v>
      </c>
      <c r="Q33" s="14" t="e">
        <f>(Q31*100)/A2</f>
        <v>#DIV/0!</v>
      </c>
      <c r="R33" s="12" t="e">
        <f>(R31*100)/A2</f>
        <v>#DIV/0!</v>
      </c>
      <c r="S33" s="13" t="e">
        <f>(S31*100)/A2</f>
        <v>#DIV/0!</v>
      </c>
      <c r="T33" s="13" t="e">
        <f>(T31*100)/A2</f>
        <v>#DIV/0!</v>
      </c>
      <c r="U33" s="13" t="e">
        <f>(U31*100)/A2</f>
        <v>#DIV/0!</v>
      </c>
      <c r="V33" s="13" t="e">
        <f>(V31*100)/A2</f>
        <v>#DIV/0!</v>
      </c>
      <c r="W33" s="13" t="e">
        <f>(W31*100)/A2</f>
        <v>#DIV/0!</v>
      </c>
      <c r="X33" s="13" t="e">
        <f>(X31*100)/A2</f>
        <v>#DIV/0!</v>
      </c>
      <c r="Y33" s="13" t="e">
        <f>(Y31*100)/A2</f>
        <v>#DIV/0!</v>
      </c>
      <c r="Z33" s="13" t="e">
        <f>(Z31*100)/A2</f>
        <v>#DIV/0!</v>
      </c>
      <c r="AA33" s="13" t="e">
        <f>(AA31*100)/A2</f>
        <v>#DIV/0!</v>
      </c>
      <c r="AB33" s="14" t="e">
        <f>(AB31*100)/A2</f>
        <v>#DIV/0!</v>
      </c>
      <c r="AC33" s="12" t="e">
        <f>(AC31*100)/A2</f>
        <v>#DIV/0!</v>
      </c>
      <c r="AD33" s="13" t="e">
        <f>(AD31*100)/A2</f>
        <v>#DIV/0!</v>
      </c>
      <c r="AE33" s="13" t="e">
        <f>(AE31*100)/A2</f>
        <v>#DIV/0!</v>
      </c>
      <c r="AF33" s="13" t="e">
        <f>(AF31*100)/A2</f>
        <v>#DIV/0!</v>
      </c>
      <c r="AG33" s="13" t="e">
        <f>(AG31*100)/A2</f>
        <v>#DIV/0!</v>
      </c>
      <c r="AH33" s="13" t="e">
        <f>(AH31*100)/A2</f>
        <v>#DIV/0!</v>
      </c>
      <c r="AI33" s="13" t="e">
        <f>(AI31*100)/A2</f>
        <v>#DIV/0!</v>
      </c>
      <c r="AJ33" s="14" t="e">
        <f>(AJ31*100)/A2</f>
        <v>#DIV/0!</v>
      </c>
      <c r="AK33" s="17" t="e">
        <f>(AK31*100)/A2</f>
        <v>#DIV/0!</v>
      </c>
      <c r="AL33" s="12" t="e">
        <f>(AL31*100)/A2</f>
        <v>#DIV/0!</v>
      </c>
      <c r="AM33" s="13" t="e">
        <f>(AM31*100)/A2</f>
        <v>#DIV/0!</v>
      </c>
      <c r="AN33" s="13" t="e">
        <f>(AN31*100)/A2</f>
        <v>#DIV/0!</v>
      </c>
      <c r="AO33" s="13" t="e">
        <f>(AO31*100)/A2</f>
        <v>#DIV/0!</v>
      </c>
      <c r="AP33" s="13" t="e">
        <f>(AP31*100)/A2</f>
        <v>#DIV/0!</v>
      </c>
      <c r="AQ33" s="14" t="e">
        <f>(AQ31*100)/A2</f>
        <v>#DIV/0!</v>
      </c>
      <c r="AR33" s="12" t="e">
        <f>(AR31*100)/A2</f>
        <v>#DIV/0!</v>
      </c>
      <c r="AS33" s="13" t="e">
        <f>(AS31*100)/A2</f>
        <v>#DIV/0!</v>
      </c>
      <c r="AT33" s="13" t="e">
        <f>(AT31*100)/A2</f>
        <v>#DIV/0!</v>
      </c>
      <c r="AU33" s="13" t="e">
        <f>(AU31*100)/A2</f>
        <v>#DIV/0!</v>
      </c>
      <c r="AV33" s="14" t="e">
        <f>(AV31*100)/A2</f>
        <v>#DIV/0!</v>
      </c>
      <c r="AW33" s="12" t="e">
        <f>(AW31*100)/A2</f>
        <v>#DIV/0!</v>
      </c>
      <c r="AX33" s="13" t="e">
        <f>(AX31*100)/A2</f>
        <v>#DIV/0!</v>
      </c>
      <c r="AY33" s="13" t="e">
        <f>(AY31*100)/A2</f>
        <v>#DIV/0!</v>
      </c>
      <c r="AZ33" s="13" t="e">
        <f>(AZ31*100)/A2</f>
        <v>#DIV/0!</v>
      </c>
      <c r="BA33" s="13" t="e">
        <f>(BA31*100)/A2</f>
        <v>#DIV/0!</v>
      </c>
      <c r="BB33" s="13" t="e">
        <f>(BB31*100)/A2</f>
        <v>#DIV/0!</v>
      </c>
      <c r="BC33" s="13" t="e">
        <f>(BC31*100)/A2</f>
        <v>#DIV/0!</v>
      </c>
      <c r="BD33" s="13" t="e">
        <f>(BD31*100)/A2</f>
        <v>#DIV/0!</v>
      </c>
      <c r="BE33" s="13" t="e">
        <f>(BE31*100)/A2</f>
        <v>#DIV/0!</v>
      </c>
      <c r="BF33" s="14" t="e">
        <f>(BF31*100)/A2</f>
        <v>#DIV/0!</v>
      </c>
      <c r="BG33" s="18" t="e">
        <f>BG31/A2</f>
        <v>#DIV/0!</v>
      </c>
    </row>
    <row r="34" spans="1:59">
      <c r="B34" s="2"/>
    </row>
    <row r="35" spans="1:59">
      <c r="B35" s="2"/>
    </row>
    <row r="36" spans="1:59">
      <c r="B36" s="2"/>
    </row>
    <row r="37" spans="1:59">
      <c r="B37" s="2"/>
    </row>
    <row r="38" spans="1:59">
      <c r="B38" s="2"/>
    </row>
    <row r="39" spans="1:59">
      <c r="B39" s="2"/>
    </row>
    <row r="40" spans="1:59">
      <c r="B40" s="2"/>
    </row>
    <row r="41" spans="1:59">
      <c r="B41" s="2"/>
    </row>
    <row r="42" spans="1:59">
      <c r="B42" s="2"/>
    </row>
    <row r="43" spans="1:59">
      <c r="B43" s="2"/>
    </row>
    <row r="44" spans="1:59">
      <c r="B44" s="2"/>
    </row>
    <row r="45" spans="1:59">
      <c r="B45" s="2"/>
    </row>
    <row r="46" spans="1:59">
      <c r="B46" s="2"/>
    </row>
    <row r="47" spans="1:59">
      <c r="B47" s="2"/>
    </row>
    <row r="48" spans="1:59">
      <c r="B48" s="2"/>
    </row>
  </sheetData>
  <mergeCells count="121">
    <mergeCell ref="BF31:BF32"/>
    <mergeCell ref="BG31:BG32"/>
    <mergeCell ref="A33:B33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R31:R32"/>
    <mergeCell ref="S31:S32"/>
    <mergeCell ref="T31:T32"/>
    <mergeCell ref="U31:U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AW26:AW30"/>
    <mergeCell ref="AX26:AX30"/>
    <mergeCell ref="J31:J32"/>
    <mergeCell ref="K31:K32"/>
    <mergeCell ref="L31:L32"/>
    <mergeCell ref="M31:M32"/>
    <mergeCell ref="N31:N32"/>
    <mergeCell ref="O31:O32"/>
    <mergeCell ref="A31:B32"/>
    <mergeCell ref="C31:C32"/>
    <mergeCell ref="D31:D32"/>
    <mergeCell ref="E31:E32"/>
    <mergeCell ref="F31:F32"/>
    <mergeCell ref="G31:G32"/>
    <mergeCell ref="H31:H32"/>
    <mergeCell ref="I31:I32"/>
    <mergeCell ref="V31:V32"/>
    <mergeCell ref="W31:W32"/>
    <mergeCell ref="X31:X32"/>
    <mergeCell ref="Y31:Y32"/>
    <mergeCell ref="Z31:Z32"/>
    <mergeCell ref="AA31:AA32"/>
    <mergeCell ref="P31:P32"/>
    <mergeCell ref="Q31:Q32"/>
    <mergeCell ref="AN26:AN30"/>
    <mergeCell ref="AO26:AO30"/>
    <mergeCell ref="AP26:AP30"/>
    <mergeCell ref="AQ26:AQ30"/>
    <mergeCell ref="AR26:AR30"/>
    <mergeCell ref="AS26:AS30"/>
    <mergeCell ref="AT26:AT30"/>
    <mergeCell ref="AU26:AU30"/>
    <mergeCell ref="AV26:AV30"/>
    <mergeCell ref="AE26:AE30"/>
    <mergeCell ref="AF26:AF30"/>
    <mergeCell ref="AG26:AG30"/>
    <mergeCell ref="AH26:AH30"/>
    <mergeCell ref="AI26:AI30"/>
    <mergeCell ref="AJ26:AJ30"/>
    <mergeCell ref="AK26:AK30"/>
    <mergeCell ref="AL26:AL30"/>
    <mergeCell ref="AM26:AM30"/>
    <mergeCell ref="V26:V30"/>
    <mergeCell ref="W26:W30"/>
    <mergeCell ref="X26:X30"/>
    <mergeCell ref="Y26:Y30"/>
    <mergeCell ref="Z26:Z30"/>
    <mergeCell ref="AA26:AA30"/>
    <mergeCell ref="AB26:AB30"/>
    <mergeCell ref="AC26:AC30"/>
    <mergeCell ref="AD26:AD30"/>
    <mergeCell ref="M26:M30"/>
    <mergeCell ref="N26:N30"/>
    <mergeCell ref="O26:O30"/>
    <mergeCell ref="P26:P30"/>
    <mergeCell ref="Q26:Q30"/>
    <mergeCell ref="R26:R30"/>
    <mergeCell ref="S26:S30"/>
    <mergeCell ref="T26:T30"/>
    <mergeCell ref="U26:U30"/>
    <mergeCell ref="AY26:AY30"/>
    <mergeCell ref="AZ26:AZ30"/>
    <mergeCell ref="BA26:BA30"/>
    <mergeCell ref="BB26:BB30"/>
    <mergeCell ref="BC26:BC30"/>
    <mergeCell ref="BD26:BD30"/>
    <mergeCell ref="BE26:BE30"/>
    <mergeCell ref="BF26:BF30"/>
    <mergeCell ref="A1:BG1"/>
    <mergeCell ref="A2:B2"/>
    <mergeCell ref="C2:Q2"/>
    <mergeCell ref="R2:AK2"/>
    <mergeCell ref="AL2:BF2"/>
    <mergeCell ref="BG2:BG3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</mergeCells>
  <conditionalFormatting sqref="BG4:BG30">
    <cfRule type="cellIs" dxfId="27" priority="2" operator="between">
      <formula>33</formula>
      <formula>43</formula>
    </cfRule>
    <cfRule type="cellIs" dxfId="26" priority="3" operator="between">
      <formula>11</formula>
      <formula>21</formula>
    </cfRule>
    <cfRule type="cellIs" dxfId="25" priority="4" operator="between">
      <formula>22</formula>
      <formula>33</formula>
    </cfRule>
    <cfRule type="cellIs" dxfId="24" priority="5" operator="between">
      <formula>33</formula>
      <formula>43</formula>
    </cfRule>
    <cfRule type="cellIs" dxfId="23" priority="6" operator="between">
      <formula>44</formula>
      <formula>53</formula>
    </cfRule>
    <cfRule type="cellIs" dxfId="22" priority="7" operator="between">
      <formula>0</formula>
      <formula>10</formula>
    </cfRule>
  </conditionalFormatting>
  <conditionalFormatting sqref="BA4:BA23 BB4:BF30 D4:AZ30 C4:C26 D26:BF26">
    <cfRule type="containsText" dxfId="21" priority="1" operator="containsText" text="x">
      <formula>NOT(ISERROR(SEARCH("x",C4)))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8"/>
  <sheetViews>
    <sheetView zoomScale="145" zoomScaleNormal="145" workbookViewId="0">
      <pane xSplit="41" ySplit="8" topLeftCell="AP27" activePane="bottomRight" state="frozen"/>
      <selection pane="topRight" activeCell="AP1" sqref="AP1"/>
      <selection pane="bottomLeft" activeCell="A9" sqref="A9"/>
      <selection pane="bottomRight" activeCell="BD33" sqref="BD33"/>
    </sheetView>
  </sheetViews>
  <sheetFormatPr defaultRowHeight="15"/>
  <cols>
    <col min="1" max="1" width="2.85546875" style="15" customWidth="1"/>
    <col min="2" max="2" width="14.85546875" style="15" customWidth="1"/>
    <col min="3" max="58" width="1.7109375" style="1" customWidth="1"/>
    <col min="59" max="59" width="3.7109375" style="15" customWidth="1"/>
    <col min="60" max="16384" width="9.140625" style="15"/>
  </cols>
  <sheetData>
    <row r="1" spans="1:59" ht="23.25" customHeight="1" thickBot="1">
      <c r="A1" s="43" t="s">
        <v>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6"/>
    </row>
    <row r="2" spans="1:59" ht="31.5" customHeight="1">
      <c r="A2" s="47">
        <f>COUNTA(B4:B30)</f>
        <v>0</v>
      </c>
      <c r="B2" s="48"/>
      <c r="C2" s="49" t="s">
        <v>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49" t="s">
        <v>10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9" t="s">
        <v>11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1"/>
      <c r="BG2" s="52" t="s">
        <v>2</v>
      </c>
    </row>
    <row r="3" spans="1:59" ht="24" customHeight="1">
      <c r="A3" s="4" t="s">
        <v>0</v>
      </c>
      <c r="B3" s="5" t="s">
        <v>1</v>
      </c>
      <c r="C3" s="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8">
        <v>15</v>
      </c>
      <c r="R3" s="7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s="3">
        <v>13</v>
      </c>
      <c r="AE3" s="3">
        <v>14</v>
      </c>
      <c r="AF3" s="3">
        <v>15</v>
      </c>
      <c r="AG3" s="3">
        <v>16</v>
      </c>
      <c r="AH3" s="3">
        <v>17</v>
      </c>
      <c r="AI3" s="3">
        <v>18</v>
      </c>
      <c r="AJ3" s="3">
        <v>19</v>
      </c>
      <c r="AK3" s="8">
        <v>20</v>
      </c>
      <c r="AL3" s="7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3">
        <v>8</v>
      </c>
      <c r="AT3" s="3">
        <v>9</v>
      </c>
      <c r="AU3" s="3">
        <v>10</v>
      </c>
      <c r="AV3" s="3">
        <v>11</v>
      </c>
      <c r="AW3" s="3">
        <v>12</v>
      </c>
      <c r="AX3" s="3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8">
        <v>21</v>
      </c>
      <c r="BG3" s="53"/>
    </row>
    <row r="4" spans="1:59" ht="13.5" customHeight="1">
      <c r="A4" s="4">
        <v>1</v>
      </c>
      <c r="B4" s="6"/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  <c r="R4" s="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0"/>
      <c r="AL4" s="9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0"/>
      <c r="BG4" s="11">
        <f>COUNTIF(C4:BF4,"x")</f>
        <v>0</v>
      </c>
    </row>
    <row r="5" spans="1:59" ht="13.5" customHeight="1">
      <c r="A5" s="4">
        <v>2</v>
      </c>
      <c r="B5" s="6"/>
      <c r="C5" s="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0"/>
      <c r="R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0"/>
      <c r="AL5" s="9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0"/>
      <c r="BG5" s="11">
        <f>COUNTIF(C5:BF5,"x")</f>
        <v>0</v>
      </c>
    </row>
    <row r="6" spans="1:59" ht="13.5" customHeight="1">
      <c r="A6" s="4">
        <v>3</v>
      </c>
      <c r="B6" s="6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9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0"/>
      <c r="AL6" s="9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0"/>
      <c r="BG6" s="11">
        <f t="shared" ref="BG6:BG30" si="0">COUNTIF(C6:BF6,"x")</f>
        <v>0</v>
      </c>
    </row>
    <row r="7" spans="1:59" ht="13.5" customHeight="1">
      <c r="A7" s="4">
        <v>4</v>
      </c>
      <c r="B7" s="6"/>
      <c r="C7" s="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/>
      <c r="R7" s="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0"/>
      <c r="AL7" s="9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0"/>
      <c r="BG7" s="11">
        <f t="shared" si="0"/>
        <v>0</v>
      </c>
    </row>
    <row r="8" spans="1:59" ht="13.5" customHeight="1">
      <c r="A8" s="4">
        <v>5</v>
      </c>
      <c r="B8" s="6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/>
      <c r="R8" s="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0"/>
      <c r="AL8" s="9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0"/>
      <c r="BG8" s="11">
        <f t="shared" si="0"/>
        <v>0</v>
      </c>
    </row>
    <row r="9" spans="1:59" ht="13.5" customHeight="1">
      <c r="A9" s="4">
        <v>6</v>
      </c>
      <c r="B9" s="6"/>
      <c r="C9" s="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/>
      <c r="R9" s="9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0"/>
      <c r="AL9" s="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0"/>
      <c r="BG9" s="11">
        <f t="shared" si="0"/>
        <v>0</v>
      </c>
    </row>
    <row r="10" spans="1:59" ht="13.5" customHeight="1">
      <c r="A10" s="4">
        <v>7</v>
      </c>
      <c r="B10" s="6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/>
      <c r="R10" s="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0"/>
      <c r="AL10" s="9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0"/>
      <c r="BG10" s="11">
        <f t="shared" si="0"/>
        <v>0</v>
      </c>
    </row>
    <row r="11" spans="1:59" ht="13.5" customHeight="1">
      <c r="A11" s="4">
        <v>8</v>
      </c>
      <c r="B11" s="6"/>
      <c r="C11" s="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/>
      <c r="R11" s="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0"/>
      <c r="AL11" s="9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0"/>
      <c r="BG11" s="11">
        <f t="shared" si="0"/>
        <v>0</v>
      </c>
    </row>
    <row r="12" spans="1:59" ht="13.5" customHeight="1">
      <c r="A12" s="4">
        <v>9</v>
      </c>
      <c r="B12" s="6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/>
      <c r="R12" s="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0"/>
      <c r="AL12" s="9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0"/>
      <c r="BG12" s="11">
        <f t="shared" si="0"/>
        <v>0</v>
      </c>
    </row>
    <row r="13" spans="1:59" ht="13.5" customHeight="1">
      <c r="A13" s="4">
        <v>10</v>
      </c>
      <c r="B13" s="6"/>
      <c r="C13" s="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0"/>
      <c r="AL13" s="9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0"/>
      <c r="BG13" s="11">
        <f t="shared" si="0"/>
        <v>0</v>
      </c>
    </row>
    <row r="14" spans="1:59" ht="13.5" customHeight="1">
      <c r="A14" s="4">
        <v>11</v>
      </c>
      <c r="B14" s="6"/>
      <c r="C14" s="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/>
      <c r="R14" s="9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0"/>
      <c r="AL14" s="9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0"/>
      <c r="BG14" s="11">
        <f t="shared" si="0"/>
        <v>0</v>
      </c>
    </row>
    <row r="15" spans="1:59" ht="13.5" customHeight="1">
      <c r="A15" s="4">
        <v>12</v>
      </c>
      <c r="B15" s="6"/>
      <c r="C15" s="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/>
      <c r="R15" s="9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0"/>
      <c r="AL15" s="9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0"/>
      <c r="BG15" s="11">
        <f t="shared" si="0"/>
        <v>0</v>
      </c>
    </row>
    <row r="16" spans="1:59" ht="13.5" customHeight="1">
      <c r="A16" s="4">
        <v>13</v>
      </c>
      <c r="B16" s="6"/>
      <c r="C16" s="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/>
      <c r="R16" s="9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0"/>
      <c r="AL16" s="9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0"/>
      <c r="BG16" s="11">
        <f t="shared" si="0"/>
        <v>0</v>
      </c>
    </row>
    <row r="17" spans="1:59" ht="13.5" customHeight="1">
      <c r="A17" s="4">
        <v>14</v>
      </c>
      <c r="B17" s="6"/>
      <c r="C17" s="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  <c r="R17" s="9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0"/>
      <c r="AL17" s="9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0"/>
      <c r="BG17" s="11">
        <f t="shared" si="0"/>
        <v>0</v>
      </c>
    </row>
    <row r="18" spans="1:59" ht="13.5" customHeight="1">
      <c r="A18" s="4">
        <v>15</v>
      </c>
      <c r="B18" s="6"/>
      <c r="C18" s="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/>
      <c r="R18" s="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0"/>
      <c r="AL18" s="9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0"/>
      <c r="BG18" s="11">
        <f t="shared" si="0"/>
        <v>0</v>
      </c>
    </row>
    <row r="19" spans="1:59" ht="13.5" customHeight="1">
      <c r="A19" s="4">
        <v>16</v>
      </c>
      <c r="B19" s="6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0"/>
      <c r="AL19" s="9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0"/>
      <c r="BG19" s="11">
        <f t="shared" si="0"/>
        <v>0</v>
      </c>
    </row>
    <row r="20" spans="1:59" ht="13.5" customHeight="1">
      <c r="A20" s="4">
        <v>17</v>
      </c>
      <c r="B20" s="6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9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0"/>
      <c r="AL20" s="9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0"/>
      <c r="BG20" s="11">
        <f t="shared" si="0"/>
        <v>0</v>
      </c>
    </row>
    <row r="21" spans="1:59" ht="13.5" customHeight="1">
      <c r="A21" s="4">
        <v>18</v>
      </c>
      <c r="B21" s="6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0"/>
      <c r="AL21" s="9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"/>
      <c r="BG21" s="11">
        <f t="shared" si="0"/>
        <v>0</v>
      </c>
    </row>
    <row r="22" spans="1:59" ht="13.5" customHeight="1">
      <c r="A22" s="4">
        <v>19</v>
      </c>
      <c r="B22" s="6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0"/>
      <c r="AL22" s="9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0"/>
      <c r="BG22" s="11">
        <f t="shared" si="0"/>
        <v>0</v>
      </c>
    </row>
    <row r="23" spans="1:59" ht="13.5" customHeight="1">
      <c r="A23" s="4">
        <v>20</v>
      </c>
      <c r="B23" s="6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/>
      <c r="R23" s="26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  <c r="AL23" s="26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5"/>
      <c r="BG23" s="11">
        <f t="shared" si="0"/>
        <v>0</v>
      </c>
    </row>
    <row r="24" spans="1:59" ht="13.5" customHeight="1">
      <c r="A24" s="4">
        <v>21</v>
      </c>
      <c r="B24" s="6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5"/>
      <c r="R24" s="26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  <c r="AL24" s="26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5"/>
      <c r="BG24" s="11">
        <f t="shared" si="0"/>
        <v>0</v>
      </c>
    </row>
    <row r="25" spans="1:59" ht="13.5" customHeight="1">
      <c r="A25" s="4">
        <v>22</v>
      </c>
      <c r="B25" s="6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/>
      <c r="R25" s="26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  <c r="AL25" s="26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5"/>
      <c r="BG25" s="11">
        <f t="shared" si="0"/>
        <v>0</v>
      </c>
    </row>
    <row r="26" spans="1:59" ht="13.5" customHeight="1">
      <c r="A26" s="4">
        <v>23</v>
      </c>
      <c r="B26" s="6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5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54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G26" s="11">
        <f t="shared" si="0"/>
        <v>0</v>
      </c>
    </row>
    <row r="27" spans="1:59" ht="13.5" customHeight="1">
      <c r="A27" s="4">
        <v>24</v>
      </c>
      <c r="B27" s="6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5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54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G27" s="11">
        <f t="shared" si="0"/>
        <v>0</v>
      </c>
    </row>
    <row r="28" spans="1:59" ht="13.5" customHeight="1">
      <c r="A28" s="4">
        <v>25</v>
      </c>
      <c r="B28" s="6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5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54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11">
        <f t="shared" si="0"/>
        <v>0</v>
      </c>
    </row>
    <row r="29" spans="1:59" ht="13.5" customHeight="1">
      <c r="A29" s="4">
        <v>26</v>
      </c>
      <c r="B29" s="6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5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54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11">
        <f t="shared" si="0"/>
        <v>0</v>
      </c>
    </row>
    <row r="30" spans="1:59" ht="13.5" customHeight="1">
      <c r="A30" s="4">
        <v>27</v>
      </c>
      <c r="B30" s="6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5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54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11">
        <f t="shared" si="0"/>
        <v>0</v>
      </c>
    </row>
    <row r="31" spans="1:59" ht="15" customHeight="1">
      <c r="A31" s="56" t="s">
        <v>2</v>
      </c>
      <c r="B31" s="57"/>
      <c r="C31" s="60">
        <f>COUNTIF(C4:C30, "x")</f>
        <v>0</v>
      </c>
      <c r="D31" s="55">
        <f t="shared" ref="D31:BF31" si="1">COUNTIF(D4:D30, "x")</f>
        <v>0</v>
      </c>
      <c r="E31" s="55">
        <f t="shared" si="1"/>
        <v>0</v>
      </c>
      <c r="F31" s="55">
        <f t="shared" si="1"/>
        <v>0</v>
      </c>
      <c r="G31" s="55">
        <f t="shared" si="1"/>
        <v>0</v>
      </c>
      <c r="H31" s="55">
        <f t="shared" si="1"/>
        <v>0</v>
      </c>
      <c r="I31" s="55">
        <f t="shared" si="1"/>
        <v>0</v>
      </c>
      <c r="J31" s="55">
        <f t="shared" si="1"/>
        <v>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55">
        <f t="shared" si="1"/>
        <v>0</v>
      </c>
      <c r="O31" s="55">
        <f t="shared" si="1"/>
        <v>0</v>
      </c>
      <c r="P31" s="55">
        <f t="shared" si="1"/>
        <v>0</v>
      </c>
      <c r="Q31" s="63">
        <f t="shared" si="1"/>
        <v>0</v>
      </c>
      <c r="R31" s="60">
        <f t="shared" si="1"/>
        <v>0</v>
      </c>
      <c r="S31" s="55">
        <f t="shared" si="1"/>
        <v>0</v>
      </c>
      <c r="T31" s="55">
        <f t="shared" si="1"/>
        <v>0</v>
      </c>
      <c r="U31" s="55">
        <f t="shared" si="1"/>
        <v>0</v>
      </c>
      <c r="V31" s="55">
        <f t="shared" si="1"/>
        <v>0</v>
      </c>
      <c r="W31" s="55">
        <f t="shared" si="1"/>
        <v>0</v>
      </c>
      <c r="X31" s="55">
        <f t="shared" si="1"/>
        <v>0</v>
      </c>
      <c r="Y31" s="55">
        <f t="shared" si="1"/>
        <v>0</v>
      </c>
      <c r="Z31" s="55">
        <f t="shared" si="1"/>
        <v>0</v>
      </c>
      <c r="AA31" s="55">
        <f t="shared" si="1"/>
        <v>0</v>
      </c>
      <c r="AB31" s="55">
        <f t="shared" si="1"/>
        <v>0</v>
      </c>
      <c r="AC31" s="55">
        <f t="shared" si="1"/>
        <v>0</v>
      </c>
      <c r="AD31" s="55">
        <f t="shared" si="1"/>
        <v>0</v>
      </c>
      <c r="AE31" s="55">
        <f t="shared" si="1"/>
        <v>0</v>
      </c>
      <c r="AF31" s="55">
        <f t="shared" si="1"/>
        <v>0</v>
      </c>
      <c r="AG31" s="55">
        <f t="shared" si="1"/>
        <v>0</v>
      </c>
      <c r="AH31" s="55">
        <f t="shared" si="1"/>
        <v>0</v>
      </c>
      <c r="AI31" s="55">
        <f t="shared" si="1"/>
        <v>0</v>
      </c>
      <c r="AJ31" s="55">
        <f t="shared" si="1"/>
        <v>0</v>
      </c>
      <c r="AK31" s="63">
        <f t="shared" si="1"/>
        <v>0</v>
      </c>
      <c r="AL31" s="60">
        <f t="shared" si="1"/>
        <v>0</v>
      </c>
      <c r="AM31" s="55">
        <f t="shared" si="1"/>
        <v>0</v>
      </c>
      <c r="AN31" s="55">
        <f t="shared" si="1"/>
        <v>0</v>
      </c>
      <c r="AO31" s="55">
        <f t="shared" si="1"/>
        <v>0</v>
      </c>
      <c r="AP31" s="55">
        <f t="shared" si="1"/>
        <v>0</v>
      </c>
      <c r="AQ31" s="55">
        <f t="shared" si="1"/>
        <v>0</v>
      </c>
      <c r="AR31" s="55">
        <f t="shared" si="1"/>
        <v>0</v>
      </c>
      <c r="AS31" s="55">
        <f t="shared" si="1"/>
        <v>0</v>
      </c>
      <c r="AT31" s="55">
        <f t="shared" si="1"/>
        <v>0</v>
      </c>
      <c r="AU31" s="55">
        <f t="shared" si="1"/>
        <v>0</v>
      </c>
      <c r="AV31" s="55">
        <f t="shared" si="1"/>
        <v>0</v>
      </c>
      <c r="AW31" s="55">
        <f t="shared" si="1"/>
        <v>0</v>
      </c>
      <c r="AX31" s="55">
        <f t="shared" si="1"/>
        <v>0</v>
      </c>
      <c r="AY31" s="55">
        <f t="shared" si="1"/>
        <v>0</v>
      </c>
      <c r="AZ31" s="55">
        <f t="shared" si="1"/>
        <v>0</v>
      </c>
      <c r="BA31" s="55">
        <f t="shared" si="1"/>
        <v>0</v>
      </c>
      <c r="BB31" s="55">
        <f t="shared" si="1"/>
        <v>0</v>
      </c>
      <c r="BC31" s="55">
        <f t="shared" si="1"/>
        <v>0</v>
      </c>
      <c r="BD31" s="55">
        <f t="shared" si="1"/>
        <v>0</v>
      </c>
      <c r="BE31" s="55">
        <f t="shared" si="1"/>
        <v>0</v>
      </c>
      <c r="BF31" s="63">
        <f t="shared" si="1"/>
        <v>0</v>
      </c>
      <c r="BG31" s="64">
        <f>SUM(BG4:BG30)</f>
        <v>0</v>
      </c>
    </row>
    <row r="32" spans="1:59" ht="13.5" customHeight="1">
      <c r="A32" s="58"/>
      <c r="B32" s="59"/>
      <c r="C32" s="61"/>
      <c r="D32" s="6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3"/>
      <c r="R32" s="60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3"/>
      <c r="AL32" s="60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3"/>
      <c r="BG32" s="65"/>
    </row>
    <row r="33" spans="1:59" ht="24.75" customHeight="1" thickBot="1">
      <c r="A33" s="66" t="s">
        <v>3</v>
      </c>
      <c r="B33" s="47"/>
      <c r="C33" s="12" t="e">
        <f>(C31*100)/A2</f>
        <v>#DIV/0!</v>
      </c>
      <c r="D33" s="13" t="e">
        <f>(D31*100)/A2</f>
        <v>#DIV/0!</v>
      </c>
      <c r="E33" s="13" t="e">
        <f>(E31*100)/A2</f>
        <v>#DIV/0!</v>
      </c>
      <c r="F33" s="13" t="e">
        <f>(F31*100)/A2</f>
        <v>#DIV/0!</v>
      </c>
      <c r="G33" s="13" t="e">
        <f>(G31*100)/A2</f>
        <v>#DIV/0!</v>
      </c>
      <c r="H33" s="13" t="e">
        <f>(H31*100)/A2</f>
        <v>#DIV/0!</v>
      </c>
      <c r="I33" s="14" t="e">
        <f>(I31*100)/A2</f>
        <v>#DIV/0!</v>
      </c>
      <c r="J33" s="12" t="e">
        <f>(J31*100)/A2</f>
        <v>#DIV/0!</v>
      </c>
      <c r="K33" s="13" t="e">
        <f>(K31*100)/A2</f>
        <v>#DIV/0!</v>
      </c>
      <c r="L33" s="13" t="e">
        <f>(L31*100)/A2</f>
        <v>#DIV/0!</v>
      </c>
      <c r="M33" s="13" t="e">
        <f>(M31*100)/A2</f>
        <v>#DIV/0!</v>
      </c>
      <c r="N33" s="13" t="e">
        <f>(N31*100)/A2</f>
        <v>#DIV/0!</v>
      </c>
      <c r="O33" s="13" t="e">
        <f>(O31*100)/A2</f>
        <v>#DIV/0!</v>
      </c>
      <c r="P33" s="13" t="e">
        <f>(P31*100)/A2</f>
        <v>#DIV/0!</v>
      </c>
      <c r="Q33" s="14" t="e">
        <f>(Q31*100)/A2</f>
        <v>#DIV/0!</v>
      </c>
      <c r="R33" s="12" t="e">
        <f>(R31*100)/A2</f>
        <v>#DIV/0!</v>
      </c>
      <c r="S33" s="13" t="e">
        <f>(S31*100)/A2</f>
        <v>#DIV/0!</v>
      </c>
      <c r="T33" s="13" t="e">
        <f>(T31*100)/A2</f>
        <v>#DIV/0!</v>
      </c>
      <c r="U33" s="13" t="e">
        <f>(U31*100)/A2</f>
        <v>#DIV/0!</v>
      </c>
      <c r="V33" s="13" t="e">
        <f>(V31*100)/A2</f>
        <v>#DIV/0!</v>
      </c>
      <c r="W33" s="13" t="e">
        <f>(W31*100)/A2</f>
        <v>#DIV/0!</v>
      </c>
      <c r="X33" s="13" t="e">
        <f>(X31*100)/A2</f>
        <v>#DIV/0!</v>
      </c>
      <c r="Y33" s="13" t="e">
        <f>(Y31*100)/A2</f>
        <v>#DIV/0!</v>
      </c>
      <c r="Z33" s="13" t="e">
        <f>(Z31*100)/A2</f>
        <v>#DIV/0!</v>
      </c>
      <c r="AA33" s="13" t="e">
        <f>(AA31*100)/A2</f>
        <v>#DIV/0!</v>
      </c>
      <c r="AB33" s="14" t="e">
        <f>(AB31*100)/A2</f>
        <v>#DIV/0!</v>
      </c>
      <c r="AC33" s="12" t="e">
        <f>(AC31*100)/A2</f>
        <v>#DIV/0!</v>
      </c>
      <c r="AD33" s="13" t="e">
        <f>(AD31*100)/A2</f>
        <v>#DIV/0!</v>
      </c>
      <c r="AE33" s="13" t="e">
        <f>(AE31*100)/A2</f>
        <v>#DIV/0!</v>
      </c>
      <c r="AF33" s="13" t="e">
        <f>(AF31*100)/A2</f>
        <v>#DIV/0!</v>
      </c>
      <c r="AG33" s="13" t="e">
        <f>(AG31*100)/A2</f>
        <v>#DIV/0!</v>
      </c>
      <c r="AH33" s="13" t="e">
        <f>(AH31*100)/A2</f>
        <v>#DIV/0!</v>
      </c>
      <c r="AI33" s="13" t="e">
        <f>(AI31*100)/A2</f>
        <v>#DIV/0!</v>
      </c>
      <c r="AJ33" s="14" t="e">
        <f>(AJ31*100)/A2</f>
        <v>#DIV/0!</v>
      </c>
      <c r="AK33" s="17" t="e">
        <f>(AK31*100)/A2</f>
        <v>#DIV/0!</v>
      </c>
      <c r="AL33" s="12" t="e">
        <f>(AL31*100)/A2</f>
        <v>#DIV/0!</v>
      </c>
      <c r="AM33" s="13" t="e">
        <f>(AM31*100)/A2</f>
        <v>#DIV/0!</v>
      </c>
      <c r="AN33" s="13" t="e">
        <f>(AN31*100)/A2</f>
        <v>#DIV/0!</v>
      </c>
      <c r="AO33" s="13" t="e">
        <f>(AO31*100)/A2</f>
        <v>#DIV/0!</v>
      </c>
      <c r="AP33" s="13" t="e">
        <f>(AP31*100)/A2</f>
        <v>#DIV/0!</v>
      </c>
      <c r="AQ33" s="14" t="e">
        <f>(AQ31*100)/A2</f>
        <v>#DIV/0!</v>
      </c>
      <c r="AR33" s="12" t="e">
        <f>(AR31*100)/A2</f>
        <v>#DIV/0!</v>
      </c>
      <c r="AS33" s="13" t="e">
        <f>(AS31*100)/A2</f>
        <v>#DIV/0!</v>
      </c>
      <c r="AT33" s="13" t="e">
        <f>(AT31*100)/A2</f>
        <v>#DIV/0!</v>
      </c>
      <c r="AU33" s="13" t="e">
        <f>(AU31*100)/A2</f>
        <v>#DIV/0!</v>
      </c>
      <c r="AV33" s="14" t="e">
        <f>(AV31*100)/A2</f>
        <v>#DIV/0!</v>
      </c>
      <c r="AW33" s="12" t="e">
        <f>(AW31*100)/A2</f>
        <v>#DIV/0!</v>
      </c>
      <c r="AX33" s="13" t="e">
        <f>(AX31*100)/A2</f>
        <v>#DIV/0!</v>
      </c>
      <c r="AY33" s="13" t="e">
        <f>(AY31*100)/A2</f>
        <v>#DIV/0!</v>
      </c>
      <c r="AZ33" s="13" t="e">
        <f>(AZ31*100)/A2</f>
        <v>#DIV/0!</v>
      </c>
      <c r="BA33" s="13" t="e">
        <f>(BA31*100)/A2</f>
        <v>#DIV/0!</v>
      </c>
      <c r="BB33" s="13" t="e">
        <f>(BB31*100)/A2</f>
        <v>#DIV/0!</v>
      </c>
      <c r="BC33" s="13" t="e">
        <f>(BC31*100)/A2</f>
        <v>#DIV/0!</v>
      </c>
      <c r="BD33" s="13" t="e">
        <f>(BD31*100)/A2</f>
        <v>#DIV/0!</v>
      </c>
      <c r="BE33" s="13" t="e">
        <f>(BE31*100)/A2</f>
        <v>#DIV/0!</v>
      </c>
      <c r="BF33" s="14" t="e">
        <f>(BF31*100)/A2</f>
        <v>#DIV/0!</v>
      </c>
      <c r="BG33" s="18" t="e">
        <f>BG31/A2</f>
        <v>#DIV/0!</v>
      </c>
    </row>
    <row r="34" spans="1:59">
      <c r="B34" s="2"/>
    </row>
    <row r="35" spans="1:59">
      <c r="B35" s="2"/>
    </row>
    <row r="36" spans="1:59">
      <c r="B36" s="2"/>
    </row>
    <row r="37" spans="1:59">
      <c r="B37" s="2"/>
    </row>
    <row r="38" spans="1:59">
      <c r="B38" s="2"/>
    </row>
    <row r="39" spans="1:59">
      <c r="B39" s="2"/>
    </row>
    <row r="40" spans="1:59">
      <c r="B40" s="2"/>
    </row>
    <row r="41" spans="1:59">
      <c r="B41" s="2"/>
    </row>
    <row r="42" spans="1:59">
      <c r="B42" s="2"/>
    </row>
    <row r="43" spans="1:59">
      <c r="B43" s="2"/>
    </row>
    <row r="44" spans="1:59">
      <c r="B44" s="2"/>
    </row>
    <row r="45" spans="1:59">
      <c r="B45" s="2"/>
    </row>
    <row r="46" spans="1:59">
      <c r="B46" s="2"/>
    </row>
    <row r="47" spans="1:59">
      <c r="B47" s="2"/>
    </row>
    <row r="48" spans="1:59">
      <c r="B48" s="2"/>
    </row>
  </sheetData>
  <mergeCells count="121">
    <mergeCell ref="A1:BG1"/>
    <mergeCell ref="A2:B2"/>
    <mergeCell ref="C2:Q2"/>
    <mergeCell ref="R2:AK2"/>
    <mergeCell ref="AL2:BF2"/>
    <mergeCell ref="BG2:BG3"/>
    <mergeCell ref="I26:I30"/>
    <mergeCell ref="J26:J30"/>
    <mergeCell ref="K26:K30"/>
    <mergeCell ref="L26:L30"/>
    <mergeCell ref="M26:M30"/>
    <mergeCell ref="N26:N30"/>
    <mergeCell ref="C26:C30"/>
    <mergeCell ref="D26:D30"/>
    <mergeCell ref="E26:E30"/>
    <mergeCell ref="F26:F30"/>
    <mergeCell ref="G26:G30"/>
    <mergeCell ref="H26:H30"/>
    <mergeCell ref="U26:U30"/>
    <mergeCell ref="V26:V30"/>
    <mergeCell ref="W26:W30"/>
    <mergeCell ref="X26:X30"/>
    <mergeCell ref="Y26:Y30"/>
    <mergeCell ref="Z26:Z30"/>
    <mergeCell ref="O26:O30"/>
    <mergeCell ref="P26:P30"/>
    <mergeCell ref="Q26:Q30"/>
    <mergeCell ref="R26:R30"/>
    <mergeCell ref="S26:S30"/>
    <mergeCell ref="T26:T30"/>
    <mergeCell ref="AG26:AG30"/>
    <mergeCell ref="AH26:AH30"/>
    <mergeCell ref="AI26:AI30"/>
    <mergeCell ref="AJ26:AJ30"/>
    <mergeCell ref="AK26:AK30"/>
    <mergeCell ref="AL26:AL30"/>
    <mergeCell ref="AA26:AA30"/>
    <mergeCell ref="AB26:AB30"/>
    <mergeCell ref="AC26:AC30"/>
    <mergeCell ref="AD26:AD30"/>
    <mergeCell ref="AE26:AE30"/>
    <mergeCell ref="AF26:AF30"/>
    <mergeCell ref="AU26:AU30"/>
    <mergeCell ref="AV26:AV30"/>
    <mergeCell ref="AW26:AW30"/>
    <mergeCell ref="AX26:AX30"/>
    <mergeCell ref="AM26:AM30"/>
    <mergeCell ref="AN26:AN30"/>
    <mergeCell ref="AO26:AO30"/>
    <mergeCell ref="AP26:AP30"/>
    <mergeCell ref="AQ26:AQ30"/>
    <mergeCell ref="AR26:AR30"/>
    <mergeCell ref="J31:J32"/>
    <mergeCell ref="K31:K32"/>
    <mergeCell ref="L31:L32"/>
    <mergeCell ref="M31:M32"/>
    <mergeCell ref="N31:N32"/>
    <mergeCell ref="O31:O32"/>
    <mergeCell ref="BE26:BE30"/>
    <mergeCell ref="BF26:BF30"/>
    <mergeCell ref="A31:B32"/>
    <mergeCell ref="C31:C32"/>
    <mergeCell ref="D31:D32"/>
    <mergeCell ref="E31:E32"/>
    <mergeCell ref="F31:F32"/>
    <mergeCell ref="G31:G32"/>
    <mergeCell ref="H31:H32"/>
    <mergeCell ref="I31:I32"/>
    <mergeCell ref="AY26:AY30"/>
    <mergeCell ref="AZ26:AZ30"/>
    <mergeCell ref="BA26:BA30"/>
    <mergeCell ref="BB26:BB30"/>
    <mergeCell ref="BC26:BC30"/>
    <mergeCell ref="BD26:BD30"/>
    <mergeCell ref="AS26:AS30"/>
    <mergeCell ref="AT26:AT30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BF31:BF32"/>
    <mergeCell ref="BG31:BG32"/>
    <mergeCell ref="A33:B33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</mergeCells>
  <conditionalFormatting sqref="BG4:BG30">
    <cfRule type="cellIs" dxfId="20" priority="2" operator="between">
      <formula>33</formula>
      <formula>43</formula>
    </cfRule>
    <cfRule type="cellIs" dxfId="19" priority="3" operator="between">
      <formula>11</formula>
      <formula>21</formula>
    </cfRule>
    <cfRule type="cellIs" dxfId="18" priority="4" operator="between">
      <formula>22</formula>
      <formula>33</formula>
    </cfRule>
    <cfRule type="cellIs" dxfId="17" priority="5" operator="between">
      <formula>33</formula>
      <formula>43</formula>
    </cfRule>
    <cfRule type="cellIs" dxfId="16" priority="6" operator="between">
      <formula>44</formula>
      <formula>53</formula>
    </cfRule>
    <cfRule type="cellIs" dxfId="15" priority="7" operator="between">
      <formula>0</formula>
      <formula>10</formula>
    </cfRule>
  </conditionalFormatting>
  <conditionalFormatting sqref="BA4:BA23 BB4:BF30 D4:AZ30 C4:C26 BA26">
    <cfRule type="containsText" dxfId="14" priority="1" operator="containsText" text="x">
      <formula>NOT(ISERROR(SEARCH("x",C4)))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8"/>
  <sheetViews>
    <sheetView zoomScale="145" zoomScaleNormal="145" workbookViewId="0">
      <pane xSplit="41" ySplit="8" topLeftCell="AP30" activePane="bottomRight" state="frozen"/>
      <selection pane="topRight" activeCell="AP1" sqref="AP1"/>
      <selection pane="bottomLeft" activeCell="A9" sqref="A9"/>
      <selection pane="bottomRight" activeCell="BD33" sqref="BD33"/>
    </sheetView>
  </sheetViews>
  <sheetFormatPr defaultRowHeight="15"/>
  <cols>
    <col min="1" max="1" width="2.85546875" style="15" customWidth="1"/>
    <col min="2" max="2" width="14.85546875" style="15" customWidth="1"/>
    <col min="3" max="58" width="1.7109375" style="1" customWidth="1"/>
    <col min="59" max="59" width="3.7109375" style="15" customWidth="1"/>
    <col min="60" max="16384" width="9.140625" style="15"/>
  </cols>
  <sheetData>
    <row r="1" spans="1:59" ht="23.25" customHeight="1" thickBot="1">
      <c r="A1" s="43" t="s">
        <v>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6"/>
    </row>
    <row r="2" spans="1:59" ht="31.5" customHeight="1">
      <c r="A2" s="47">
        <f>COUNTA(B4:B30)</f>
        <v>0</v>
      </c>
      <c r="B2" s="48"/>
      <c r="C2" s="49" t="s">
        <v>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49" t="s">
        <v>10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9" t="s">
        <v>11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1"/>
      <c r="BG2" s="52" t="s">
        <v>2</v>
      </c>
    </row>
    <row r="3" spans="1:59" ht="24" customHeight="1">
      <c r="A3" s="4" t="s">
        <v>0</v>
      </c>
      <c r="B3" s="5" t="s">
        <v>1</v>
      </c>
      <c r="C3" s="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8">
        <v>15</v>
      </c>
      <c r="R3" s="7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s="3">
        <v>13</v>
      </c>
      <c r="AE3" s="3">
        <v>14</v>
      </c>
      <c r="AF3" s="3">
        <v>15</v>
      </c>
      <c r="AG3" s="3">
        <v>16</v>
      </c>
      <c r="AH3" s="3">
        <v>17</v>
      </c>
      <c r="AI3" s="3">
        <v>18</v>
      </c>
      <c r="AJ3" s="3">
        <v>19</v>
      </c>
      <c r="AK3" s="8">
        <v>20</v>
      </c>
      <c r="AL3" s="7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3">
        <v>8</v>
      </c>
      <c r="AT3" s="3">
        <v>9</v>
      </c>
      <c r="AU3" s="3">
        <v>10</v>
      </c>
      <c r="AV3" s="3">
        <v>11</v>
      </c>
      <c r="AW3" s="3">
        <v>12</v>
      </c>
      <c r="AX3" s="3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8">
        <v>21</v>
      </c>
      <c r="BG3" s="53"/>
    </row>
    <row r="4" spans="1:59" ht="13.5" customHeight="1">
      <c r="A4" s="4">
        <v>1</v>
      </c>
      <c r="B4" s="6"/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  <c r="R4" s="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0"/>
      <c r="AL4" s="9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0"/>
      <c r="BG4" s="11">
        <f>COUNTIF(C4:BF4,"x")</f>
        <v>0</v>
      </c>
    </row>
    <row r="5" spans="1:59" ht="13.5" customHeight="1">
      <c r="A5" s="4">
        <v>2</v>
      </c>
      <c r="B5" s="6"/>
      <c r="C5" s="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0"/>
      <c r="R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0"/>
      <c r="AL5" s="9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0"/>
      <c r="BG5" s="11">
        <f>COUNTIF(C5:BF5,"x")</f>
        <v>0</v>
      </c>
    </row>
    <row r="6" spans="1:59" ht="13.5" customHeight="1">
      <c r="A6" s="4">
        <v>3</v>
      </c>
      <c r="B6" s="6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9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0"/>
      <c r="AL6" s="9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0"/>
      <c r="BG6" s="11">
        <f t="shared" ref="BG6:BG30" si="0">COUNTIF(C6:BF6,"x")</f>
        <v>0</v>
      </c>
    </row>
    <row r="7" spans="1:59" ht="13.5" customHeight="1">
      <c r="A7" s="4">
        <v>4</v>
      </c>
      <c r="B7" s="6"/>
      <c r="C7" s="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/>
      <c r="R7" s="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0"/>
      <c r="AL7" s="9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0"/>
      <c r="BG7" s="11">
        <f t="shared" si="0"/>
        <v>0</v>
      </c>
    </row>
    <row r="8" spans="1:59" ht="13.5" customHeight="1">
      <c r="A8" s="4">
        <v>5</v>
      </c>
      <c r="B8" s="6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/>
      <c r="R8" s="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0"/>
      <c r="AL8" s="9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0"/>
      <c r="BG8" s="11">
        <f t="shared" si="0"/>
        <v>0</v>
      </c>
    </row>
    <row r="9" spans="1:59" ht="13.5" customHeight="1">
      <c r="A9" s="4">
        <v>6</v>
      </c>
      <c r="B9" s="6"/>
      <c r="C9" s="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/>
      <c r="R9" s="9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0"/>
      <c r="AL9" s="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0"/>
      <c r="BG9" s="11">
        <f t="shared" si="0"/>
        <v>0</v>
      </c>
    </row>
    <row r="10" spans="1:59" ht="13.5" customHeight="1">
      <c r="A10" s="4">
        <v>7</v>
      </c>
      <c r="B10" s="6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/>
      <c r="R10" s="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0"/>
      <c r="AL10" s="9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0"/>
      <c r="BG10" s="11">
        <f t="shared" si="0"/>
        <v>0</v>
      </c>
    </row>
    <row r="11" spans="1:59" ht="13.5" customHeight="1">
      <c r="A11" s="4">
        <v>8</v>
      </c>
      <c r="B11" s="6"/>
      <c r="C11" s="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/>
      <c r="R11" s="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0"/>
      <c r="AL11" s="9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0"/>
      <c r="BG11" s="11">
        <f t="shared" si="0"/>
        <v>0</v>
      </c>
    </row>
    <row r="12" spans="1:59" ht="13.5" customHeight="1">
      <c r="A12" s="4">
        <v>9</v>
      </c>
      <c r="B12" s="6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/>
      <c r="R12" s="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0"/>
      <c r="AL12" s="9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0"/>
      <c r="BG12" s="11">
        <f t="shared" si="0"/>
        <v>0</v>
      </c>
    </row>
    <row r="13" spans="1:59" ht="13.5" customHeight="1">
      <c r="A13" s="4">
        <v>10</v>
      </c>
      <c r="B13" s="6"/>
      <c r="C13" s="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0"/>
      <c r="AL13" s="9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0"/>
      <c r="BG13" s="11">
        <f t="shared" si="0"/>
        <v>0</v>
      </c>
    </row>
    <row r="14" spans="1:59" ht="13.5" customHeight="1">
      <c r="A14" s="4">
        <v>11</v>
      </c>
      <c r="B14" s="6"/>
      <c r="C14" s="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/>
      <c r="R14" s="9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0"/>
      <c r="AL14" s="9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0"/>
      <c r="BG14" s="11">
        <f t="shared" si="0"/>
        <v>0</v>
      </c>
    </row>
    <row r="15" spans="1:59" ht="13.5" customHeight="1">
      <c r="A15" s="4">
        <v>12</v>
      </c>
      <c r="B15" s="6"/>
      <c r="C15" s="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/>
      <c r="R15" s="9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0"/>
      <c r="AL15" s="9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0"/>
      <c r="BG15" s="11">
        <f t="shared" si="0"/>
        <v>0</v>
      </c>
    </row>
    <row r="16" spans="1:59" ht="13.5" customHeight="1">
      <c r="A16" s="4">
        <v>13</v>
      </c>
      <c r="B16" s="6"/>
      <c r="C16" s="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/>
      <c r="R16" s="9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0"/>
      <c r="AL16" s="9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0"/>
      <c r="BG16" s="11">
        <f t="shared" si="0"/>
        <v>0</v>
      </c>
    </row>
    <row r="17" spans="1:59" ht="13.5" customHeight="1">
      <c r="A17" s="4">
        <v>14</v>
      </c>
      <c r="B17" s="6"/>
      <c r="C17" s="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  <c r="R17" s="9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0"/>
      <c r="AL17" s="9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0"/>
      <c r="BG17" s="11">
        <f t="shared" si="0"/>
        <v>0</v>
      </c>
    </row>
    <row r="18" spans="1:59" ht="13.5" customHeight="1">
      <c r="A18" s="4">
        <v>15</v>
      </c>
      <c r="B18" s="6"/>
      <c r="C18" s="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/>
      <c r="R18" s="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0"/>
      <c r="AL18" s="9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0"/>
      <c r="BG18" s="11">
        <f t="shared" si="0"/>
        <v>0</v>
      </c>
    </row>
    <row r="19" spans="1:59" ht="13.5" customHeight="1">
      <c r="A19" s="4">
        <v>16</v>
      </c>
      <c r="B19" s="6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0"/>
      <c r="AL19" s="9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0"/>
      <c r="BG19" s="11">
        <f t="shared" si="0"/>
        <v>0</v>
      </c>
    </row>
    <row r="20" spans="1:59" ht="13.5" customHeight="1">
      <c r="A20" s="4">
        <v>17</v>
      </c>
      <c r="B20" s="6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9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0"/>
      <c r="AL20" s="9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0"/>
      <c r="BG20" s="11">
        <f t="shared" si="0"/>
        <v>0</v>
      </c>
    </row>
    <row r="21" spans="1:59" ht="13.5" customHeight="1">
      <c r="A21" s="4">
        <v>18</v>
      </c>
      <c r="B21" s="6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0"/>
      <c r="AL21" s="9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"/>
      <c r="BG21" s="11">
        <f t="shared" si="0"/>
        <v>0</v>
      </c>
    </row>
    <row r="22" spans="1:59" ht="13.5" customHeight="1">
      <c r="A22" s="4">
        <v>19</v>
      </c>
      <c r="B22" s="6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0"/>
      <c r="AL22" s="9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0"/>
      <c r="BG22" s="11">
        <f t="shared" si="0"/>
        <v>0</v>
      </c>
    </row>
    <row r="23" spans="1:59" ht="13.5" customHeight="1">
      <c r="A23" s="4">
        <v>20</v>
      </c>
      <c r="B23" s="6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/>
      <c r="R23" s="26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  <c r="AL23" s="26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5"/>
      <c r="BG23" s="11">
        <f t="shared" si="0"/>
        <v>0</v>
      </c>
    </row>
    <row r="24" spans="1:59" ht="13.5" customHeight="1">
      <c r="A24" s="4">
        <v>21</v>
      </c>
      <c r="B24" s="6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5"/>
      <c r="R24" s="26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  <c r="AL24" s="26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5"/>
      <c r="BG24" s="11">
        <f t="shared" si="0"/>
        <v>0</v>
      </c>
    </row>
    <row r="25" spans="1:59" ht="13.5" customHeight="1">
      <c r="A25" s="4">
        <v>22</v>
      </c>
      <c r="B25" s="6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/>
      <c r="R25" s="26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  <c r="AL25" s="26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5"/>
      <c r="BG25" s="11">
        <f t="shared" si="0"/>
        <v>0</v>
      </c>
    </row>
    <row r="26" spans="1:59" ht="13.5" customHeight="1">
      <c r="A26" s="4">
        <v>23</v>
      </c>
      <c r="B26" s="6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5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54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G26" s="11">
        <f t="shared" si="0"/>
        <v>0</v>
      </c>
    </row>
    <row r="27" spans="1:59" ht="13.5" customHeight="1">
      <c r="A27" s="4">
        <v>24</v>
      </c>
      <c r="B27" s="6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5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54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G27" s="11">
        <f t="shared" si="0"/>
        <v>0</v>
      </c>
    </row>
    <row r="28" spans="1:59" ht="13.5" customHeight="1">
      <c r="A28" s="4">
        <v>25</v>
      </c>
      <c r="B28" s="6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5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54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11">
        <f t="shared" si="0"/>
        <v>0</v>
      </c>
    </row>
    <row r="29" spans="1:59" ht="13.5" customHeight="1">
      <c r="A29" s="4">
        <v>26</v>
      </c>
      <c r="B29" s="6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5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54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11">
        <f t="shared" si="0"/>
        <v>0</v>
      </c>
    </row>
    <row r="30" spans="1:59" ht="13.5" customHeight="1">
      <c r="A30" s="4">
        <v>27</v>
      </c>
      <c r="B30" s="6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5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54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11">
        <f t="shared" si="0"/>
        <v>0</v>
      </c>
    </row>
    <row r="31" spans="1:59" ht="15" customHeight="1">
      <c r="A31" s="56" t="s">
        <v>2</v>
      </c>
      <c r="B31" s="57"/>
      <c r="C31" s="60">
        <f>COUNTIF(C4:C30, "x")</f>
        <v>0</v>
      </c>
      <c r="D31" s="55">
        <f t="shared" ref="D31:BF31" si="1">COUNTIF(D4:D30, "x")</f>
        <v>0</v>
      </c>
      <c r="E31" s="55">
        <f t="shared" si="1"/>
        <v>0</v>
      </c>
      <c r="F31" s="55">
        <f t="shared" si="1"/>
        <v>0</v>
      </c>
      <c r="G31" s="55">
        <f t="shared" si="1"/>
        <v>0</v>
      </c>
      <c r="H31" s="55">
        <f t="shared" si="1"/>
        <v>0</v>
      </c>
      <c r="I31" s="55">
        <f t="shared" si="1"/>
        <v>0</v>
      </c>
      <c r="J31" s="55">
        <f t="shared" si="1"/>
        <v>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55">
        <f t="shared" si="1"/>
        <v>0</v>
      </c>
      <c r="O31" s="55">
        <f t="shared" si="1"/>
        <v>0</v>
      </c>
      <c r="P31" s="55">
        <f t="shared" si="1"/>
        <v>0</v>
      </c>
      <c r="Q31" s="63">
        <f t="shared" si="1"/>
        <v>0</v>
      </c>
      <c r="R31" s="60">
        <f t="shared" si="1"/>
        <v>0</v>
      </c>
      <c r="S31" s="55">
        <f t="shared" si="1"/>
        <v>0</v>
      </c>
      <c r="T31" s="55">
        <f t="shared" si="1"/>
        <v>0</v>
      </c>
      <c r="U31" s="55">
        <f t="shared" si="1"/>
        <v>0</v>
      </c>
      <c r="V31" s="55">
        <f t="shared" si="1"/>
        <v>0</v>
      </c>
      <c r="W31" s="55">
        <f t="shared" si="1"/>
        <v>0</v>
      </c>
      <c r="X31" s="55">
        <f t="shared" si="1"/>
        <v>0</v>
      </c>
      <c r="Y31" s="55">
        <f t="shared" si="1"/>
        <v>0</v>
      </c>
      <c r="Z31" s="55">
        <f t="shared" si="1"/>
        <v>0</v>
      </c>
      <c r="AA31" s="55">
        <f t="shared" si="1"/>
        <v>0</v>
      </c>
      <c r="AB31" s="55">
        <f t="shared" si="1"/>
        <v>0</v>
      </c>
      <c r="AC31" s="55">
        <f t="shared" si="1"/>
        <v>0</v>
      </c>
      <c r="AD31" s="55">
        <f t="shared" si="1"/>
        <v>0</v>
      </c>
      <c r="AE31" s="55">
        <f t="shared" si="1"/>
        <v>0</v>
      </c>
      <c r="AF31" s="55">
        <f t="shared" si="1"/>
        <v>0</v>
      </c>
      <c r="AG31" s="55">
        <f t="shared" si="1"/>
        <v>0</v>
      </c>
      <c r="AH31" s="55">
        <f t="shared" si="1"/>
        <v>0</v>
      </c>
      <c r="AI31" s="55">
        <f t="shared" si="1"/>
        <v>0</v>
      </c>
      <c r="AJ31" s="55">
        <f t="shared" si="1"/>
        <v>0</v>
      </c>
      <c r="AK31" s="63">
        <f t="shared" si="1"/>
        <v>0</v>
      </c>
      <c r="AL31" s="60">
        <f t="shared" si="1"/>
        <v>0</v>
      </c>
      <c r="AM31" s="55">
        <f t="shared" si="1"/>
        <v>0</v>
      </c>
      <c r="AN31" s="55">
        <f t="shared" si="1"/>
        <v>0</v>
      </c>
      <c r="AO31" s="55">
        <f t="shared" si="1"/>
        <v>0</v>
      </c>
      <c r="AP31" s="55">
        <f t="shared" si="1"/>
        <v>0</v>
      </c>
      <c r="AQ31" s="55">
        <f t="shared" si="1"/>
        <v>0</v>
      </c>
      <c r="AR31" s="55">
        <f t="shared" si="1"/>
        <v>0</v>
      </c>
      <c r="AS31" s="55">
        <f t="shared" si="1"/>
        <v>0</v>
      </c>
      <c r="AT31" s="55">
        <f t="shared" si="1"/>
        <v>0</v>
      </c>
      <c r="AU31" s="55">
        <f t="shared" si="1"/>
        <v>0</v>
      </c>
      <c r="AV31" s="55">
        <f t="shared" si="1"/>
        <v>0</v>
      </c>
      <c r="AW31" s="55">
        <f t="shared" si="1"/>
        <v>0</v>
      </c>
      <c r="AX31" s="55">
        <f t="shared" si="1"/>
        <v>0</v>
      </c>
      <c r="AY31" s="55">
        <f t="shared" si="1"/>
        <v>0</v>
      </c>
      <c r="AZ31" s="55">
        <f t="shared" si="1"/>
        <v>0</v>
      </c>
      <c r="BA31" s="55">
        <f t="shared" si="1"/>
        <v>0</v>
      </c>
      <c r="BB31" s="55">
        <f t="shared" si="1"/>
        <v>0</v>
      </c>
      <c r="BC31" s="55">
        <f t="shared" si="1"/>
        <v>0</v>
      </c>
      <c r="BD31" s="55">
        <f t="shared" si="1"/>
        <v>0</v>
      </c>
      <c r="BE31" s="55">
        <f t="shared" si="1"/>
        <v>0</v>
      </c>
      <c r="BF31" s="63">
        <f t="shared" si="1"/>
        <v>0</v>
      </c>
      <c r="BG31" s="64">
        <f>SUM(BG4:BG30)</f>
        <v>0</v>
      </c>
    </row>
    <row r="32" spans="1:59" ht="13.5" customHeight="1">
      <c r="A32" s="58"/>
      <c r="B32" s="59"/>
      <c r="C32" s="61"/>
      <c r="D32" s="6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3"/>
      <c r="R32" s="60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3"/>
      <c r="AL32" s="60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3"/>
      <c r="BG32" s="65"/>
    </row>
    <row r="33" spans="1:59" ht="24.75" customHeight="1" thickBot="1">
      <c r="A33" s="66" t="s">
        <v>3</v>
      </c>
      <c r="B33" s="47"/>
      <c r="C33" s="12" t="e">
        <f>(C31*100)/A2</f>
        <v>#DIV/0!</v>
      </c>
      <c r="D33" s="13" t="e">
        <f>(D31*100)/A2</f>
        <v>#DIV/0!</v>
      </c>
      <c r="E33" s="13" t="e">
        <f>(E31*100)/A2</f>
        <v>#DIV/0!</v>
      </c>
      <c r="F33" s="13" t="e">
        <f>(F31*100)/A2</f>
        <v>#DIV/0!</v>
      </c>
      <c r="G33" s="13" t="e">
        <f>(G31*100)/A2</f>
        <v>#DIV/0!</v>
      </c>
      <c r="H33" s="13" t="e">
        <f>(H31*100)/A2</f>
        <v>#DIV/0!</v>
      </c>
      <c r="I33" s="14" t="e">
        <f>(I31*100)/A2</f>
        <v>#DIV/0!</v>
      </c>
      <c r="J33" s="12" t="e">
        <f>(J31*100)/A2</f>
        <v>#DIV/0!</v>
      </c>
      <c r="K33" s="13" t="e">
        <f>(K31*100)/A2</f>
        <v>#DIV/0!</v>
      </c>
      <c r="L33" s="13" t="e">
        <f>(L31*100)/A2</f>
        <v>#DIV/0!</v>
      </c>
      <c r="M33" s="13" t="e">
        <f>(M31*100)/A2</f>
        <v>#DIV/0!</v>
      </c>
      <c r="N33" s="13" t="e">
        <f>(N31*100)/A2</f>
        <v>#DIV/0!</v>
      </c>
      <c r="O33" s="13" t="e">
        <f>(O31*100)/A2</f>
        <v>#DIV/0!</v>
      </c>
      <c r="P33" s="13" t="e">
        <f>(P31*100)/A2</f>
        <v>#DIV/0!</v>
      </c>
      <c r="Q33" s="14" t="e">
        <f>(Q31*100)/A2</f>
        <v>#DIV/0!</v>
      </c>
      <c r="R33" s="12" t="e">
        <f>(R31*100)/A2</f>
        <v>#DIV/0!</v>
      </c>
      <c r="S33" s="13" t="e">
        <f>(S31*100)/A2</f>
        <v>#DIV/0!</v>
      </c>
      <c r="T33" s="13" t="e">
        <f>(T31*100)/A2</f>
        <v>#DIV/0!</v>
      </c>
      <c r="U33" s="13" t="e">
        <f>(U31*100)/A2</f>
        <v>#DIV/0!</v>
      </c>
      <c r="V33" s="13" t="e">
        <f>(V31*100)/A2</f>
        <v>#DIV/0!</v>
      </c>
      <c r="W33" s="13" t="e">
        <f>(W31*100)/A2</f>
        <v>#DIV/0!</v>
      </c>
      <c r="X33" s="13" t="e">
        <f>(X31*100)/A2</f>
        <v>#DIV/0!</v>
      </c>
      <c r="Y33" s="13" t="e">
        <f>(Y31*100)/A2</f>
        <v>#DIV/0!</v>
      </c>
      <c r="Z33" s="13" t="e">
        <f>(Z31*100)/A2</f>
        <v>#DIV/0!</v>
      </c>
      <c r="AA33" s="13" t="e">
        <f>(AA31*100)/A2</f>
        <v>#DIV/0!</v>
      </c>
      <c r="AB33" s="14" t="e">
        <f>(AB31*100)/A2</f>
        <v>#DIV/0!</v>
      </c>
      <c r="AC33" s="12" t="e">
        <f>(AC31*100)/A2</f>
        <v>#DIV/0!</v>
      </c>
      <c r="AD33" s="13" t="e">
        <f>(AD31*100)/A2</f>
        <v>#DIV/0!</v>
      </c>
      <c r="AE33" s="13" t="e">
        <f>(AE31*100)/A2</f>
        <v>#DIV/0!</v>
      </c>
      <c r="AF33" s="13" t="e">
        <f>(AF31*100)/A2</f>
        <v>#DIV/0!</v>
      </c>
      <c r="AG33" s="13" t="e">
        <f>(AG31*100)/A2</f>
        <v>#DIV/0!</v>
      </c>
      <c r="AH33" s="13" t="e">
        <f>(AH31*100)/A2</f>
        <v>#DIV/0!</v>
      </c>
      <c r="AI33" s="13" t="e">
        <f>(AI31*100)/A2</f>
        <v>#DIV/0!</v>
      </c>
      <c r="AJ33" s="14" t="e">
        <f>(AJ31*100)/A2</f>
        <v>#DIV/0!</v>
      </c>
      <c r="AK33" s="17" t="e">
        <f>(AK31*100)/A2</f>
        <v>#DIV/0!</v>
      </c>
      <c r="AL33" s="12" t="e">
        <f>(AL31*100)/A2</f>
        <v>#DIV/0!</v>
      </c>
      <c r="AM33" s="13" t="e">
        <f>(AM31*100)/A2</f>
        <v>#DIV/0!</v>
      </c>
      <c r="AN33" s="13" t="e">
        <f>(AN31*100)/A2</f>
        <v>#DIV/0!</v>
      </c>
      <c r="AO33" s="13" t="e">
        <f>(AO31*100)/A2</f>
        <v>#DIV/0!</v>
      </c>
      <c r="AP33" s="13" t="e">
        <f>(AP31*100)/A2</f>
        <v>#DIV/0!</v>
      </c>
      <c r="AQ33" s="14" t="e">
        <f>(AQ31*100)/A2</f>
        <v>#DIV/0!</v>
      </c>
      <c r="AR33" s="12" t="e">
        <f>(AR31*100)/A2</f>
        <v>#DIV/0!</v>
      </c>
      <c r="AS33" s="13" t="e">
        <f>(AS31*100)/A2</f>
        <v>#DIV/0!</v>
      </c>
      <c r="AT33" s="13" t="e">
        <f>(AT31*100)/A2</f>
        <v>#DIV/0!</v>
      </c>
      <c r="AU33" s="13" t="e">
        <f>(AU31*100)/A2</f>
        <v>#DIV/0!</v>
      </c>
      <c r="AV33" s="14" t="e">
        <f>(AV31*100)/A2</f>
        <v>#DIV/0!</v>
      </c>
      <c r="AW33" s="12" t="e">
        <f>(AW31*100)/A2</f>
        <v>#DIV/0!</v>
      </c>
      <c r="AX33" s="13" t="e">
        <f>(AX31*100)/A2</f>
        <v>#DIV/0!</v>
      </c>
      <c r="AY33" s="13" t="e">
        <f>(AY31*100)/A2</f>
        <v>#DIV/0!</v>
      </c>
      <c r="AZ33" s="13" t="e">
        <f>(AZ31*100)/A2</f>
        <v>#DIV/0!</v>
      </c>
      <c r="BA33" s="13" t="e">
        <f>(BA31*100)/A2</f>
        <v>#DIV/0!</v>
      </c>
      <c r="BB33" s="13" t="e">
        <f>(BB31*100)/A2</f>
        <v>#DIV/0!</v>
      </c>
      <c r="BC33" s="13" t="e">
        <f>(BC31*100)/A2</f>
        <v>#DIV/0!</v>
      </c>
      <c r="BD33" s="13" t="e">
        <f>(BD31*100)/A2</f>
        <v>#DIV/0!</v>
      </c>
      <c r="BE33" s="13" t="e">
        <f>(BE31*100)/A2</f>
        <v>#DIV/0!</v>
      </c>
      <c r="BF33" s="14" t="e">
        <f>(BF31*100)/A2</f>
        <v>#DIV/0!</v>
      </c>
      <c r="BG33" s="18" t="e">
        <f>BG31/A2</f>
        <v>#DIV/0!</v>
      </c>
    </row>
    <row r="34" spans="1:59">
      <c r="B34" s="2"/>
    </row>
    <row r="35" spans="1:59">
      <c r="B35" s="2"/>
    </row>
    <row r="36" spans="1:59">
      <c r="B36" s="2"/>
    </row>
    <row r="37" spans="1:59">
      <c r="B37" s="2"/>
    </row>
    <row r="38" spans="1:59">
      <c r="B38" s="2"/>
    </row>
    <row r="39" spans="1:59">
      <c r="B39" s="2"/>
    </row>
    <row r="40" spans="1:59">
      <c r="B40" s="2"/>
    </row>
    <row r="41" spans="1:59">
      <c r="B41" s="2"/>
    </row>
    <row r="42" spans="1:59">
      <c r="B42" s="2"/>
    </row>
    <row r="43" spans="1:59">
      <c r="B43" s="2"/>
    </row>
    <row r="44" spans="1:59">
      <c r="B44" s="2"/>
    </row>
    <row r="45" spans="1:59">
      <c r="B45" s="2"/>
    </row>
    <row r="46" spans="1:59">
      <c r="B46" s="2"/>
    </row>
    <row r="47" spans="1:59">
      <c r="B47" s="2"/>
    </row>
    <row r="48" spans="1:59">
      <c r="B48" s="2"/>
    </row>
  </sheetData>
  <mergeCells count="121">
    <mergeCell ref="A1:BG1"/>
    <mergeCell ref="A2:B2"/>
    <mergeCell ref="C2:Q2"/>
    <mergeCell ref="R2:AK2"/>
    <mergeCell ref="AL2:BF2"/>
    <mergeCell ref="BG2:BG3"/>
    <mergeCell ref="I26:I30"/>
    <mergeCell ref="J26:J30"/>
    <mergeCell ref="K26:K30"/>
    <mergeCell ref="L26:L30"/>
    <mergeCell ref="M26:M30"/>
    <mergeCell ref="N26:N30"/>
    <mergeCell ref="C26:C30"/>
    <mergeCell ref="D26:D30"/>
    <mergeCell ref="E26:E30"/>
    <mergeCell ref="F26:F30"/>
    <mergeCell ref="G26:G30"/>
    <mergeCell ref="H26:H30"/>
    <mergeCell ref="U26:U30"/>
    <mergeCell ref="V26:V30"/>
    <mergeCell ref="W26:W30"/>
    <mergeCell ref="X26:X30"/>
    <mergeCell ref="Y26:Y30"/>
    <mergeCell ref="Z26:Z30"/>
    <mergeCell ref="O26:O30"/>
    <mergeCell ref="P26:P30"/>
    <mergeCell ref="Q26:Q30"/>
    <mergeCell ref="R26:R30"/>
    <mergeCell ref="S26:S30"/>
    <mergeCell ref="T26:T30"/>
    <mergeCell ref="AG26:AG30"/>
    <mergeCell ref="AH26:AH30"/>
    <mergeCell ref="AI26:AI30"/>
    <mergeCell ref="AJ26:AJ30"/>
    <mergeCell ref="AK26:AK30"/>
    <mergeCell ref="AL26:AL30"/>
    <mergeCell ref="AA26:AA30"/>
    <mergeCell ref="AB26:AB30"/>
    <mergeCell ref="AC26:AC30"/>
    <mergeCell ref="AD26:AD30"/>
    <mergeCell ref="AE26:AE30"/>
    <mergeCell ref="AF26:AF30"/>
    <mergeCell ref="AU26:AU30"/>
    <mergeCell ref="AV26:AV30"/>
    <mergeCell ref="AW26:AW30"/>
    <mergeCell ref="AX26:AX30"/>
    <mergeCell ref="AM26:AM30"/>
    <mergeCell ref="AN26:AN30"/>
    <mergeCell ref="AO26:AO30"/>
    <mergeCell ref="AP26:AP30"/>
    <mergeCell ref="AQ26:AQ30"/>
    <mergeCell ref="AR26:AR30"/>
    <mergeCell ref="J31:J32"/>
    <mergeCell ref="K31:K32"/>
    <mergeCell ref="L31:L32"/>
    <mergeCell ref="M31:M32"/>
    <mergeCell ref="N31:N32"/>
    <mergeCell ref="O31:O32"/>
    <mergeCell ref="BE26:BE30"/>
    <mergeCell ref="BF26:BF30"/>
    <mergeCell ref="A31:B32"/>
    <mergeCell ref="C31:C32"/>
    <mergeCell ref="D31:D32"/>
    <mergeCell ref="E31:E32"/>
    <mergeCell ref="F31:F32"/>
    <mergeCell ref="G31:G32"/>
    <mergeCell ref="H31:H32"/>
    <mergeCell ref="I31:I32"/>
    <mergeCell ref="AY26:AY30"/>
    <mergeCell ref="AZ26:AZ30"/>
    <mergeCell ref="BA26:BA30"/>
    <mergeCell ref="BB26:BB30"/>
    <mergeCell ref="BC26:BC30"/>
    <mergeCell ref="BD26:BD30"/>
    <mergeCell ref="AS26:AS30"/>
    <mergeCell ref="AT26:AT30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BF31:BF32"/>
    <mergeCell ref="BG31:BG32"/>
    <mergeCell ref="A33:B33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</mergeCells>
  <conditionalFormatting sqref="BG4:BG30">
    <cfRule type="cellIs" dxfId="13" priority="2" operator="between">
      <formula>33</formula>
      <formula>43</formula>
    </cfRule>
    <cfRule type="cellIs" dxfId="12" priority="3" operator="between">
      <formula>11</formula>
      <formula>21</formula>
    </cfRule>
    <cfRule type="cellIs" dxfId="11" priority="4" operator="between">
      <formula>22</formula>
      <formula>33</formula>
    </cfRule>
    <cfRule type="cellIs" dxfId="10" priority="5" operator="between">
      <formula>33</formula>
      <formula>43</formula>
    </cfRule>
    <cfRule type="cellIs" dxfId="9" priority="6" operator="between">
      <formula>44</formula>
      <formula>53</formula>
    </cfRule>
    <cfRule type="cellIs" dxfId="8" priority="7" operator="between">
      <formula>0</formula>
      <formula>10</formula>
    </cfRule>
  </conditionalFormatting>
  <conditionalFormatting sqref="BA4:BA23 BB4:BF30 D4:AZ30 C4:C26 BA26">
    <cfRule type="containsText" dxfId="7" priority="1" operator="containsText" text="x">
      <formula>NOT(ISERROR(SEARCH("x",C4)))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8"/>
  <sheetViews>
    <sheetView zoomScale="145" zoomScaleNormal="145" workbookViewId="0">
      <pane xSplit="41" ySplit="8" topLeftCell="AP27" activePane="bottomRight" state="frozen"/>
      <selection pane="topRight" activeCell="AP1" sqref="AP1"/>
      <selection pane="bottomLeft" activeCell="A9" sqref="A9"/>
      <selection pane="bottomRight" activeCell="BD33" sqref="BD33"/>
    </sheetView>
  </sheetViews>
  <sheetFormatPr defaultRowHeight="15"/>
  <cols>
    <col min="1" max="1" width="2.85546875" style="15" customWidth="1"/>
    <col min="2" max="2" width="14.85546875" style="15" customWidth="1"/>
    <col min="3" max="58" width="1.7109375" style="1" customWidth="1"/>
    <col min="59" max="59" width="3.7109375" style="15" customWidth="1"/>
    <col min="60" max="16384" width="9.140625" style="15"/>
  </cols>
  <sheetData>
    <row r="1" spans="1:59" ht="23.25" customHeight="1" thickBot="1">
      <c r="A1" s="43" t="s">
        <v>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6"/>
    </row>
    <row r="2" spans="1:59" ht="31.5" customHeight="1">
      <c r="A2" s="47">
        <f>COUNTA(B4:B30)</f>
        <v>0</v>
      </c>
      <c r="B2" s="48"/>
      <c r="C2" s="49" t="s">
        <v>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49" t="s">
        <v>10</v>
      </c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9" t="s">
        <v>11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1"/>
      <c r="BG2" s="52" t="s">
        <v>2</v>
      </c>
    </row>
    <row r="3" spans="1:59" ht="24" customHeight="1">
      <c r="A3" s="4" t="s">
        <v>0</v>
      </c>
      <c r="B3" s="5" t="s">
        <v>1</v>
      </c>
      <c r="C3" s="7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8">
        <v>15</v>
      </c>
      <c r="R3" s="7">
        <v>1</v>
      </c>
      <c r="S3" s="3">
        <v>2</v>
      </c>
      <c r="T3" s="3">
        <v>3</v>
      </c>
      <c r="U3" s="3">
        <v>4</v>
      </c>
      <c r="V3" s="3">
        <v>5</v>
      </c>
      <c r="W3" s="3">
        <v>6</v>
      </c>
      <c r="X3" s="3">
        <v>7</v>
      </c>
      <c r="Y3" s="3">
        <v>8</v>
      </c>
      <c r="Z3" s="3">
        <v>9</v>
      </c>
      <c r="AA3" s="3">
        <v>10</v>
      </c>
      <c r="AB3" s="3">
        <v>11</v>
      </c>
      <c r="AC3" s="3">
        <v>12</v>
      </c>
      <c r="AD3" s="3">
        <v>13</v>
      </c>
      <c r="AE3" s="3">
        <v>14</v>
      </c>
      <c r="AF3" s="3">
        <v>15</v>
      </c>
      <c r="AG3" s="3">
        <v>16</v>
      </c>
      <c r="AH3" s="3">
        <v>17</v>
      </c>
      <c r="AI3" s="3">
        <v>18</v>
      </c>
      <c r="AJ3" s="3">
        <v>19</v>
      </c>
      <c r="AK3" s="8">
        <v>20</v>
      </c>
      <c r="AL3" s="7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3">
        <v>8</v>
      </c>
      <c r="AT3" s="3">
        <v>9</v>
      </c>
      <c r="AU3" s="3">
        <v>10</v>
      </c>
      <c r="AV3" s="3">
        <v>11</v>
      </c>
      <c r="AW3" s="3">
        <v>12</v>
      </c>
      <c r="AX3" s="3">
        <v>13</v>
      </c>
      <c r="AY3" s="3">
        <v>14</v>
      </c>
      <c r="AZ3" s="3">
        <v>15</v>
      </c>
      <c r="BA3" s="3">
        <v>16</v>
      </c>
      <c r="BB3" s="3">
        <v>17</v>
      </c>
      <c r="BC3" s="3">
        <v>18</v>
      </c>
      <c r="BD3" s="3">
        <v>19</v>
      </c>
      <c r="BE3" s="3">
        <v>20</v>
      </c>
      <c r="BF3" s="8">
        <v>21</v>
      </c>
      <c r="BG3" s="53"/>
    </row>
    <row r="4" spans="1:59" ht="13.5" customHeight="1">
      <c r="A4" s="4">
        <v>1</v>
      </c>
      <c r="B4" s="6"/>
      <c r="C4" s="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0"/>
      <c r="R4" s="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0"/>
      <c r="AL4" s="9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0"/>
      <c r="BG4" s="11">
        <f>COUNTIF(C4:BF4,"x")</f>
        <v>0</v>
      </c>
    </row>
    <row r="5" spans="1:59" ht="13.5" customHeight="1">
      <c r="A5" s="4">
        <v>2</v>
      </c>
      <c r="B5" s="6"/>
      <c r="C5" s="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0"/>
      <c r="R5" s="9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0"/>
      <c r="AL5" s="9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0"/>
      <c r="BG5" s="11">
        <f>COUNTIF(C5:BF5,"x")</f>
        <v>0</v>
      </c>
    </row>
    <row r="6" spans="1:59" ht="13.5" customHeight="1">
      <c r="A6" s="4">
        <v>3</v>
      </c>
      <c r="B6" s="6"/>
      <c r="C6" s="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0"/>
      <c r="R6" s="9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0"/>
      <c r="AL6" s="9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0"/>
      <c r="BG6" s="11">
        <f t="shared" ref="BG6:BG30" si="0">COUNTIF(C6:BF6,"x")</f>
        <v>0</v>
      </c>
    </row>
    <row r="7" spans="1:59" ht="13.5" customHeight="1">
      <c r="A7" s="4">
        <v>4</v>
      </c>
      <c r="B7" s="6"/>
      <c r="C7" s="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0"/>
      <c r="R7" s="9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0"/>
      <c r="AL7" s="9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0"/>
      <c r="BG7" s="11">
        <f t="shared" si="0"/>
        <v>0</v>
      </c>
    </row>
    <row r="8" spans="1:59" ht="13.5" customHeight="1">
      <c r="A8" s="4">
        <v>5</v>
      </c>
      <c r="B8" s="6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0"/>
      <c r="R8" s="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0"/>
      <c r="AL8" s="9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0"/>
      <c r="BG8" s="11">
        <f t="shared" si="0"/>
        <v>0</v>
      </c>
    </row>
    <row r="9" spans="1:59" ht="13.5" customHeight="1">
      <c r="A9" s="4">
        <v>6</v>
      </c>
      <c r="B9" s="6"/>
      <c r="C9" s="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0"/>
      <c r="R9" s="9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0"/>
      <c r="AL9" s="9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0"/>
      <c r="BG9" s="11">
        <f t="shared" si="0"/>
        <v>0</v>
      </c>
    </row>
    <row r="10" spans="1:59" ht="13.5" customHeight="1">
      <c r="A10" s="4">
        <v>7</v>
      </c>
      <c r="B10" s="6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0"/>
      <c r="R10" s="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0"/>
      <c r="AL10" s="9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0"/>
      <c r="BG10" s="11">
        <f t="shared" si="0"/>
        <v>0</v>
      </c>
    </row>
    <row r="11" spans="1:59" ht="13.5" customHeight="1">
      <c r="A11" s="4">
        <v>8</v>
      </c>
      <c r="B11" s="6"/>
      <c r="C11" s="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0"/>
      <c r="R11" s="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0"/>
      <c r="AL11" s="9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0"/>
      <c r="BG11" s="11">
        <f t="shared" si="0"/>
        <v>0</v>
      </c>
    </row>
    <row r="12" spans="1:59" ht="13.5" customHeight="1">
      <c r="A12" s="4">
        <v>9</v>
      </c>
      <c r="B12" s="6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0"/>
      <c r="R12" s="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0"/>
      <c r="AL12" s="9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0"/>
      <c r="BG12" s="11">
        <f t="shared" si="0"/>
        <v>0</v>
      </c>
    </row>
    <row r="13" spans="1:59" ht="13.5" customHeight="1">
      <c r="A13" s="4">
        <v>10</v>
      </c>
      <c r="B13" s="6"/>
      <c r="C13" s="9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0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0"/>
      <c r="AL13" s="9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0"/>
      <c r="BG13" s="11">
        <f t="shared" si="0"/>
        <v>0</v>
      </c>
    </row>
    <row r="14" spans="1:59" ht="13.5" customHeight="1">
      <c r="A14" s="4">
        <v>11</v>
      </c>
      <c r="B14" s="6"/>
      <c r="C14" s="9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0"/>
      <c r="R14" s="9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0"/>
      <c r="AL14" s="9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0"/>
      <c r="BG14" s="11">
        <f t="shared" si="0"/>
        <v>0</v>
      </c>
    </row>
    <row r="15" spans="1:59" ht="13.5" customHeight="1">
      <c r="A15" s="4">
        <v>12</v>
      </c>
      <c r="B15" s="6"/>
      <c r="C15" s="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0"/>
      <c r="R15" s="9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0"/>
      <c r="AL15" s="9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0"/>
      <c r="BG15" s="11">
        <f t="shared" si="0"/>
        <v>0</v>
      </c>
    </row>
    <row r="16" spans="1:59" ht="13.5" customHeight="1">
      <c r="A16" s="4">
        <v>13</v>
      </c>
      <c r="B16" s="6"/>
      <c r="C16" s="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0"/>
      <c r="R16" s="9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0"/>
      <c r="AL16" s="9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0"/>
      <c r="BG16" s="11">
        <f t="shared" si="0"/>
        <v>0</v>
      </c>
    </row>
    <row r="17" spans="1:59" ht="13.5" customHeight="1">
      <c r="A17" s="4">
        <v>14</v>
      </c>
      <c r="B17" s="6"/>
      <c r="C17" s="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0"/>
      <c r="R17" s="9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0"/>
      <c r="AL17" s="9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0"/>
      <c r="BG17" s="11">
        <f t="shared" si="0"/>
        <v>0</v>
      </c>
    </row>
    <row r="18" spans="1:59" ht="13.5" customHeight="1">
      <c r="A18" s="4">
        <v>15</v>
      </c>
      <c r="B18" s="6"/>
      <c r="C18" s="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0"/>
      <c r="R18" s="9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0"/>
      <c r="AL18" s="9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0"/>
      <c r="BG18" s="11">
        <f t="shared" si="0"/>
        <v>0</v>
      </c>
    </row>
    <row r="19" spans="1:59" ht="13.5" customHeight="1">
      <c r="A19" s="4">
        <v>16</v>
      </c>
      <c r="B19" s="6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0"/>
      <c r="R19" s="9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0"/>
      <c r="AL19" s="9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0"/>
      <c r="BG19" s="11">
        <f t="shared" si="0"/>
        <v>0</v>
      </c>
    </row>
    <row r="20" spans="1:59" ht="13.5" customHeight="1">
      <c r="A20" s="4">
        <v>17</v>
      </c>
      <c r="B20" s="6"/>
      <c r="C20" s="9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0"/>
      <c r="R20" s="9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0"/>
      <c r="AL20" s="9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0"/>
      <c r="BG20" s="11">
        <f t="shared" si="0"/>
        <v>0</v>
      </c>
    </row>
    <row r="21" spans="1:59" ht="13.5" customHeight="1">
      <c r="A21" s="4">
        <v>18</v>
      </c>
      <c r="B21" s="6"/>
      <c r="C21" s="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0"/>
      <c r="R21" s="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0"/>
      <c r="AL21" s="9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"/>
      <c r="BG21" s="11">
        <f t="shared" si="0"/>
        <v>0</v>
      </c>
    </row>
    <row r="22" spans="1:59" ht="13.5" customHeight="1">
      <c r="A22" s="4">
        <v>19</v>
      </c>
      <c r="B22" s="6"/>
      <c r="C22" s="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0"/>
      <c r="R22" s="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0"/>
      <c r="AL22" s="9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0"/>
      <c r="BG22" s="11">
        <f t="shared" si="0"/>
        <v>0</v>
      </c>
    </row>
    <row r="23" spans="1:59" ht="13.5" customHeight="1">
      <c r="A23" s="4">
        <v>20</v>
      </c>
      <c r="B23" s="6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5"/>
      <c r="R23" s="26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"/>
      <c r="AL23" s="26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5"/>
      <c r="BG23" s="11">
        <f t="shared" si="0"/>
        <v>0</v>
      </c>
    </row>
    <row r="24" spans="1:59" ht="13.5" customHeight="1">
      <c r="A24" s="4">
        <v>21</v>
      </c>
      <c r="B24" s="6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5"/>
      <c r="R24" s="26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  <c r="AL24" s="26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5"/>
      <c r="BG24" s="11">
        <f t="shared" si="0"/>
        <v>0</v>
      </c>
    </row>
    <row r="25" spans="1:59" ht="13.5" customHeight="1">
      <c r="A25" s="4">
        <v>22</v>
      </c>
      <c r="B25" s="6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5"/>
      <c r="R25" s="26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5"/>
      <c r="AL25" s="26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5"/>
      <c r="BG25" s="11">
        <f t="shared" si="0"/>
        <v>0</v>
      </c>
    </row>
    <row r="26" spans="1:59" ht="13.5" customHeight="1">
      <c r="A26" s="4">
        <v>23</v>
      </c>
      <c r="B26" s="6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54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/>
      <c r="AL26" s="54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2"/>
      <c r="BG26" s="11">
        <f t="shared" si="0"/>
        <v>0</v>
      </c>
    </row>
    <row r="27" spans="1:59" ht="13.5" customHeight="1">
      <c r="A27" s="4">
        <v>24</v>
      </c>
      <c r="B27" s="6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54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54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2"/>
      <c r="BG27" s="11">
        <f t="shared" si="0"/>
        <v>0</v>
      </c>
    </row>
    <row r="28" spans="1:59" ht="13.5" customHeight="1">
      <c r="A28" s="4">
        <v>25</v>
      </c>
      <c r="B28" s="6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54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54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2"/>
      <c r="BG28" s="11">
        <f t="shared" si="0"/>
        <v>0</v>
      </c>
    </row>
    <row r="29" spans="1:59" ht="13.5" customHeight="1">
      <c r="A29" s="4">
        <v>26</v>
      </c>
      <c r="B29" s="6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54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54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11">
        <f t="shared" si="0"/>
        <v>0</v>
      </c>
    </row>
    <row r="30" spans="1:59" ht="13.5" customHeight="1">
      <c r="A30" s="4">
        <v>27</v>
      </c>
      <c r="B30" s="6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54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54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2"/>
      <c r="BG30" s="11">
        <f t="shared" si="0"/>
        <v>0</v>
      </c>
    </row>
    <row r="31" spans="1:59" ht="15" customHeight="1">
      <c r="A31" s="56" t="s">
        <v>2</v>
      </c>
      <c r="B31" s="57"/>
      <c r="C31" s="60">
        <f>COUNTIF(C4:C30, "x")</f>
        <v>0</v>
      </c>
      <c r="D31" s="55">
        <f t="shared" ref="D31:BF31" si="1">COUNTIF(D4:D30, "x")</f>
        <v>0</v>
      </c>
      <c r="E31" s="55">
        <f t="shared" si="1"/>
        <v>0</v>
      </c>
      <c r="F31" s="55">
        <f t="shared" si="1"/>
        <v>0</v>
      </c>
      <c r="G31" s="55">
        <f t="shared" si="1"/>
        <v>0</v>
      </c>
      <c r="H31" s="55">
        <f t="shared" si="1"/>
        <v>0</v>
      </c>
      <c r="I31" s="55">
        <f t="shared" si="1"/>
        <v>0</v>
      </c>
      <c r="J31" s="55">
        <f t="shared" si="1"/>
        <v>0</v>
      </c>
      <c r="K31" s="55">
        <f t="shared" si="1"/>
        <v>0</v>
      </c>
      <c r="L31" s="55">
        <f t="shared" si="1"/>
        <v>0</v>
      </c>
      <c r="M31" s="55">
        <f t="shared" si="1"/>
        <v>0</v>
      </c>
      <c r="N31" s="55">
        <f t="shared" si="1"/>
        <v>0</v>
      </c>
      <c r="O31" s="55">
        <f t="shared" si="1"/>
        <v>0</v>
      </c>
      <c r="P31" s="55">
        <f t="shared" si="1"/>
        <v>0</v>
      </c>
      <c r="Q31" s="63">
        <f t="shared" si="1"/>
        <v>0</v>
      </c>
      <c r="R31" s="60">
        <f t="shared" si="1"/>
        <v>0</v>
      </c>
      <c r="S31" s="55">
        <f t="shared" si="1"/>
        <v>0</v>
      </c>
      <c r="T31" s="55">
        <f t="shared" si="1"/>
        <v>0</v>
      </c>
      <c r="U31" s="55">
        <f t="shared" si="1"/>
        <v>0</v>
      </c>
      <c r="V31" s="55">
        <f t="shared" si="1"/>
        <v>0</v>
      </c>
      <c r="W31" s="55">
        <f t="shared" si="1"/>
        <v>0</v>
      </c>
      <c r="X31" s="55">
        <f t="shared" si="1"/>
        <v>0</v>
      </c>
      <c r="Y31" s="55">
        <f t="shared" si="1"/>
        <v>0</v>
      </c>
      <c r="Z31" s="55">
        <f t="shared" si="1"/>
        <v>0</v>
      </c>
      <c r="AA31" s="55">
        <f t="shared" si="1"/>
        <v>0</v>
      </c>
      <c r="AB31" s="55">
        <f t="shared" si="1"/>
        <v>0</v>
      </c>
      <c r="AC31" s="55">
        <f t="shared" si="1"/>
        <v>0</v>
      </c>
      <c r="AD31" s="55">
        <f t="shared" si="1"/>
        <v>0</v>
      </c>
      <c r="AE31" s="55">
        <f t="shared" si="1"/>
        <v>0</v>
      </c>
      <c r="AF31" s="55">
        <f t="shared" si="1"/>
        <v>0</v>
      </c>
      <c r="AG31" s="55">
        <f t="shared" si="1"/>
        <v>0</v>
      </c>
      <c r="AH31" s="55">
        <f t="shared" si="1"/>
        <v>0</v>
      </c>
      <c r="AI31" s="55">
        <f t="shared" si="1"/>
        <v>0</v>
      </c>
      <c r="AJ31" s="55">
        <f t="shared" si="1"/>
        <v>0</v>
      </c>
      <c r="AK31" s="63">
        <f t="shared" si="1"/>
        <v>0</v>
      </c>
      <c r="AL31" s="60">
        <f t="shared" si="1"/>
        <v>0</v>
      </c>
      <c r="AM31" s="55">
        <f t="shared" si="1"/>
        <v>0</v>
      </c>
      <c r="AN31" s="55">
        <f t="shared" si="1"/>
        <v>0</v>
      </c>
      <c r="AO31" s="55">
        <f t="shared" si="1"/>
        <v>0</v>
      </c>
      <c r="AP31" s="55">
        <f t="shared" si="1"/>
        <v>0</v>
      </c>
      <c r="AQ31" s="55">
        <f t="shared" si="1"/>
        <v>0</v>
      </c>
      <c r="AR31" s="55">
        <f t="shared" si="1"/>
        <v>0</v>
      </c>
      <c r="AS31" s="55">
        <f t="shared" si="1"/>
        <v>0</v>
      </c>
      <c r="AT31" s="55">
        <f t="shared" si="1"/>
        <v>0</v>
      </c>
      <c r="AU31" s="55">
        <f t="shared" si="1"/>
        <v>0</v>
      </c>
      <c r="AV31" s="55">
        <f t="shared" si="1"/>
        <v>0</v>
      </c>
      <c r="AW31" s="55">
        <f t="shared" si="1"/>
        <v>0</v>
      </c>
      <c r="AX31" s="55">
        <f t="shared" si="1"/>
        <v>0</v>
      </c>
      <c r="AY31" s="55">
        <f t="shared" si="1"/>
        <v>0</v>
      </c>
      <c r="AZ31" s="55">
        <f t="shared" si="1"/>
        <v>0</v>
      </c>
      <c r="BA31" s="55">
        <f t="shared" si="1"/>
        <v>0</v>
      </c>
      <c r="BB31" s="55">
        <f t="shared" si="1"/>
        <v>0</v>
      </c>
      <c r="BC31" s="55">
        <f t="shared" si="1"/>
        <v>0</v>
      </c>
      <c r="BD31" s="55">
        <f t="shared" si="1"/>
        <v>0</v>
      </c>
      <c r="BE31" s="55">
        <f t="shared" si="1"/>
        <v>0</v>
      </c>
      <c r="BF31" s="63">
        <f t="shared" si="1"/>
        <v>0</v>
      </c>
      <c r="BG31" s="64">
        <f>SUM(BG4:BG30)</f>
        <v>0</v>
      </c>
    </row>
    <row r="32" spans="1:59" ht="13.5" customHeight="1">
      <c r="A32" s="58"/>
      <c r="B32" s="59"/>
      <c r="C32" s="61"/>
      <c r="D32" s="6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3"/>
      <c r="R32" s="60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63"/>
      <c r="AL32" s="60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63"/>
      <c r="BG32" s="65"/>
    </row>
    <row r="33" spans="1:59" ht="24.75" customHeight="1" thickBot="1">
      <c r="A33" s="66" t="s">
        <v>3</v>
      </c>
      <c r="B33" s="47"/>
      <c r="C33" s="12" t="e">
        <f>(C31*100)/A2</f>
        <v>#DIV/0!</v>
      </c>
      <c r="D33" s="13" t="e">
        <f>(D31*100)/A2</f>
        <v>#DIV/0!</v>
      </c>
      <c r="E33" s="13" t="e">
        <f>(E31*100)/A2</f>
        <v>#DIV/0!</v>
      </c>
      <c r="F33" s="13" t="e">
        <f>(F31*100)/A2</f>
        <v>#DIV/0!</v>
      </c>
      <c r="G33" s="13" t="e">
        <f>(G31*100)/A2</f>
        <v>#DIV/0!</v>
      </c>
      <c r="H33" s="13" t="e">
        <f>(H31*100)/A2</f>
        <v>#DIV/0!</v>
      </c>
      <c r="I33" s="14" t="e">
        <f>(I31*100)/A2</f>
        <v>#DIV/0!</v>
      </c>
      <c r="J33" s="12" t="e">
        <f>(J31*100)/A2</f>
        <v>#DIV/0!</v>
      </c>
      <c r="K33" s="13" t="e">
        <f>(K31*100)/A2</f>
        <v>#DIV/0!</v>
      </c>
      <c r="L33" s="13" t="e">
        <f>(L31*100)/A2</f>
        <v>#DIV/0!</v>
      </c>
      <c r="M33" s="13" t="e">
        <f>(M31*100)/A2</f>
        <v>#DIV/0!</v>
      </c>
      <c r="N33" s="13" t="e">
        <f>(N31*100)/A2</f>
        <v>#DIV/0!</v>
      </c>
      <c r="O33" s="13" t="e">
        <f>(O31*100)/A2</f>
        <v>#DIV/0!</v>
      </c>
      <c r="P33" s="13" t="e">
        <f>(P31*100)/A2</f>
        <v>#DIV/0!</v>
      </c>
      <c r="Q33" s="14" t="e">
        <f>(Q31*100)/A2</f>
        <v>#DIV/0!</v>
      </c>
      <c r="R33" s="12" t="e">
        <f>(R31*100)/A2</f>
        <v>#DIV/0!</v>
      </c>
      <c r="S33" s="13" t="e">
        <f>(S31*100)/A2</f>
        <v>#DIV/0!</v>
      </c>
      <c r="T33" s="13" t="e">
        <f>(T31*100)/A2</f>
        <v>#DIV/0!</v>
      </c>
      <c r="U33" s="13" t="e">
        <f>(U31*100)/A2</f>
        <v>#DIV/0!</v>
      </c>
      <c r="V33" s="13" t="e">
        <f>(V31*100)/A2</f>
        <v>#DIV/0!</v>
      </c>
      <c r="W33" s="13" t="e">
        <f>(W31*100)/A2</f>
        <v>#DIV/0!</v>
      </c>
      <c r="X33" s="13" t="e">
        <f>(X31*100)/A2</f>
        <v>#DIV/0!</v>
      </c>
      <c r="Y33" s="13" t="e">
        <f>(Y31*100)/A2</f>
        <v>#DIV/0!</v>
      </c>
      <c r="Z33" s="13" t="e">
        <f>(Z31*100)/A2</f>
        <v>#DIV/0!</v>
      </c>
      <c r="AA33" s="13" t="e">
        <f>(AA31*100)/A2</f>
        <v>#DIV/0!</v>
      </c>
      <c r="AB33" s="14" t="e">
        <f>(AB31*100)/A2</f>
        <v>#DIV/0!</v>
      </c>
      <c r="AC33" s="12" t="e">
        <f>(AC31*100)/A2</f>
        <v>#DIV/0!</v>
      </c>
      <c r="AD33" s="13" t="e">
        <f>(AD31*100)/A2</f>
        <v>#DIV/0!</v>
      </c>
      <c r="AE33" s="13" t="e">
        <f>(AE31*100)/A2</f>
        <v>#DIV/0!</v>
      </c>
      <c r="AF33" s="13" t="e">
        <f>(AF31*100)/A2</f>
        <v>#DIV/0!</v>
      </c>
      <c r="AG33" s="13" t="e">
        <f>(AG31*100)/A2</f>
        <v>#DIV/0!</v>
      </c>
      <c r="AH33" s="13" t="e">
        <f>(AH31*100)/A2</f>
        <v>#DIV/0!</v>
      </c>
      <c r="AI33" s="13" t="e">
        <f>(AI31*100)/A2</f>
        <v>#DIV/0!</v>
      </c>
      <c r="AJ33" s="14" t="e">
        <f>(AJ31*100)/A2</f>
        <v>#DIV/0!</v>
      </c>
      <c r="AK33" s="17" t="e">
        <f>(AK31*100)/A2</f>
        <v>#DIV/0!</v>
      </c>
      <c r="AL33" s="12" t="e">
        <f>(AL31*100)/A2</f>
        <v>#DIV/0!</v>
      </c>
      <c r="AM33" s="13" t="e">
        <f>(AM31*100)/A2</f>
        <v>#DIV/0!</v>
      </c>
      <c r="AN33" s="13" t="e">
        <f>(AN31*100)/A2</f>
        <v>#DIV/0!</v>
      </c>
      <c r="AO33" s="13" t="e">
        <f>(AO31*100)/A2</f>
        <v>#DIV/0!</v>
      </c>
      <c r="AP33" s="13" t="e">
        <f>(AP31*100)/A2</f>
        <v>#DIV/0!</v>
      </c>
      <c r="AQ33" s="14" t="e">
        <f>(AQ31*100)/A2</f>
        <v>#DIV/0!</v>
      </c>
      <c r="AR33" s="12" t="e">
        <f>(AR31*100)/A2</f>
        <v>#DIV/0!</v>
      </c>
      <c r="AS33" s="13" t="e">
        <f>(AS31*100)/A2</f>
        <v>#DIV/0!</v>
      </c>
      <c r="AT33" s="13" t="e">
        <f>(AT31*100)/A2</f>
        <v>#DIV/0!</v>
      </c>
      <c r="AU33" s="13" t="e">
        <f>(AU31*100)/A2</f>
        <v>#DIV/0!</v>
      </c>
      <c r="AV33" s="14" t="e">
        <f>(AV31*100)/A2</f>
        <v>#DIV/0!</v>
      </c>
      <c r="AW33" s="12" t="e">
        <f>(AW31*100)/A2</f>
        <v>#DIV/0!</v>
      </c>
      <c r="AX33" s="13" t="e">
        <f>(AX31*100)/A2</f>
        <v>#DIV/0!</v>
      </c>
      <c r="AY33" s="13" t="e">
        <f>(AY31*100)/A2</f>
        <v>#DIV/0!</v>
      </c>
      <c r="AZ33" s="13" t="e">
        <f>(AZ31*100)/A2</f>
        <v>#DIV/0!</v>
      </c>
      <c r="BA33" s="13" t="e">
        <f>(BA31*100)/A2</f>
        <v>#DIV/0!</v>
      </c>
      <c r="BB33" s="13" t="e">
        <f>(BB31*100)/A2</f>
        <v>#DIV/0!</v>
      </c>
      <c r="BC33" s="13" t="e">
        <f>(BC31*100)/A2</f>
        <v>#DIV/0!</v>
      </c>
      <c r="BD33" s="13" t="e">
        <f>(BD31*100)/A2</f>
        <v>#DIV/0!</v>
      </c>
      <c r="BE33" s="13" t="e">
        <f>(BE31*100)/A2</f>
        <v>#DIV/0!</v>
      </c>
      <c r="BF33" s="14" t="e">
        <f>(BF31*100)/A2</f>
        <v>#DIV/0!</v>
      </c>
      <c r="BG33" s="18" t="e">
        <f>BG31/A2</f>
        <v>#DIV/0!</v>
      </c>
    </row>
    <row r="34" spans="1:59">
      <c r="B34" s="2"/>
    </row>
    <row r="35" spans="1:59">
      <c r="B35" s="2"/>
    </row>
    <row r="36" spans="1:59">
      <c r="B36" s="2"/>
    </row>
    <row r="37" spans="1:59">
      <c r="B37" s="2"/>
    </row>
    <row r="38" spans="1:59">
      <c r="B38" s="2"/>
    </row>
    <row r="39" spans="1:59">
      <c r="B39" s="2"/>
    </row>
    <row r="40" spans="1:59">
      <c r="B40" s="2"/>
    </row>
    <row r="41" spans="1:59">
      <c r="B41" s="2"/>
    </row>
    <row r="42" spans="1:59">
      <c r="B42" s="2"/>
    </row>
    <row r="43" spans="1:59">
      <c r="B43" s="2"/>
    </row>
    <row r="44" spans="1:59">
      <c r="B44" s="2"/>
    </row>
    <row r="45" spans="1:59">
      <c r="B45" s="2"/>
    </row>
    <row r="46" spans="1:59">
      <c r="B46" s="2"/>
    </row>
    <row r="47" spans="1:59">
      <c r="B47" s="2"/>
    </row>
    <row r="48" spans="1:59">
      <c r="B48" s="2"/>
    </row>
  </sheetData>
  <mergeCells count="121">
    <mergeCell ref="A1:BG1"/>
    <mergeCell ref="A2:B2"/>
    <mergeCell ref="C2:Q2"/>
    <mergeCell ref="R2:AK2"/>
    <mergeCell ref="AL2:BF2"/>
    <mergeCell ref="BG2:BG3"/>
    <mergeCell ref="I26:I30"/>
    <mergeCell ref="J26:J30"/>
    <mergeCell ref="K26:K30"/>
    <mergeCell ref="L26:L30"/>
    <mergeCell ref="M26:M30"/>
    <mergeCell ref="N26:N30"/>
    <mergeCell ref="C26:C30"/>
    <mergeCell ref="D26:D30"/>
    <mergeCell ref="E26:E30"/>
    <mergeCell ref="F26:F30"/>
    <mergeCell ref="G26:G30"/>
    <mergeCell ref="H26:H30"/>
    <mergeCell ref="U26:U30"/>
    <mergeCell ref="V26:V30"/>
    <mergeCell ref="W26:W30"/>
    <mergeCell ref="X26:X30"/>
    <mergeCell ref="Y26:Y30"/>
    <mergeCell ref="Z26:Z30"/>
    <mergeCell ref="O26:O30"/>
    <mergeCell ref="P26:P30"/>
    <mergeCell ref="Q26:Q30"/>
    <mergeCell ref="R26:R30"/>
    <mergeCell ref="S26:S30"/>
    <mergeCell ref="T26:T30"/>
    <mergeCell ref="AG26:AG30"/>
    <mergeCell ref="AH26:AH30"/>
    <mergeCell ref="AI26:AI30"/>
    <mergeCell ref="AJ26:AJ30"/>
    <mergeCell ref="AK26:AK30"/>
    <mergeCell ref="AL26:AL30"/>
    <mergeCell ref="AA26:AA30"/>
    <mergeCell ref="AB26:AB30"/>
    <mergeCell ref="AC26:AC30"/>
    <mergeCell ref="AD26:AD30"/>
    <mergeCell ref="AE26:AE30"/>
    <mergeCell ref="AF26:AF30"/>
    <mergeCell ref="AU26:AU30"/>
    <mergeCell ref="AV26:AV30"/>
    <mergeCell ref="AW26:AW30"/>
    <mergeCell ref="AX26:AX30"/>
    <mergeCell ref="AM26:AM30"/>
    <mergeCell ref="AN26:AN30"/>
    <mergeCell ref="AO26:AO30"/>
    <mergeCell ref="AP26:AP30"/>
    <mergeCell ref="AQ26:AQ30"/>
    <mergeCell ref="AR26:AR30"/>
    <mergeCell ref="J31:J32"/>
    <mergeCell ref="K31:K32"/>
    <mergeCell ref="L31:L32"/>
    <mergeCell ref="M31:M32"/>
    <mergeCell ref="N31:N32"/>
    <mergeCell ref="O31:O32"/>
    <mergeCell ref="BE26:BE30"/>
    <mergeCell ref="BF26:BF30"/>
    <mergeCell ref="A31:B32"/>
    <mergeCell ref="C31:C32"/>
    <mergeCell ref="D31:D32"/>
    <mergeCell ref="E31:E32"/>
    <mergeCell ref="F31:F32"/>
    <mergeCell ref="G31:G32"/>
    <mergeCell ref="H31:H32"/>
    <mergeCell ref="I31:I32"/>
    <mergeCell ref="AY26:AY30"/>
    <mergeCell ref="AZ26:AZ30"/>
    <mergeCell ref="BA26:BA30"/>
    <mergeCell ref="BB26:BB30"/>
    <mergeCell ref="BC26:BC30"/>
    <mergeCell ref="BD26:BD30"/>
    <mergeCell ref="AS26:AS30"/>
    <mergeCell ref="AT26:AT30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BF31:BF32"/>
    <mergeCell ref="BG31:BG32"/>
    <mergeCell ref="A33:B33"/>
    <mergeCell ref="AZ31:AZ32"/>
    <mergeCell ref="BA31:BA32"/>
    <mergeCell ref="BB31:BB32"/>
    <mergeCell ref="BC31:BC32"/>
    <mergeCell ref="BD31:BD32"/>
    <mergeCell ref="BE31:BE32"/>
    <mergeCell ref="AT31:AT32"/>
    <mergeCell ref="AU31:AU32"/>
    <mergeCell ref="AV31:AV32"/>
    <mergeCell ref="AW31:AW32"/>
    <mergeCell ref="AX31:AX32"/>
    <mergeCell ref="AY31:AY32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</mergeCells>
  <conditionalFormatting sqref="BG4:BG30">
    <cfRule type="cellIs" dxfId="6" priority="2" operator="between">
      <formula>33</formula>
      <formula>43</formula>
    </cfRule>
    <cfRule type="cellIs" dxfId="5" priority="3" operator="between">
      <formula>11</formula>
      <formula>21</formula>
    </cfRule>
    <cfRule type="cellIs" dxfId="4" priority="4" operator="between">
      <formula>22</formula>
      <formula>33</formula>
    </cfRule>
    <cfRule type="cellIs" dxfId="3" priority="5" operator="between">
      <formula>33</formula>
      <formula>43</formula>
    </cfRule>
    <cfRule type="cellIs" dxfId="2" priority="6" operator="between">
      <formula>44</formula>
      <formula>53</formula>
    </cfRule>
    <cfRule type="cellIs" dxfId="1" priority="7" operator="between">
      <formula>0</formula>
      <formula>10</formula>
    </cfRule>
  </conditionalFormatting>
  <conditionalFormatting sqref="BA4:BA23 BB4:BF30 D4:AZ30 C4:C26 BA26">
    <cfRule type="containsText" dxfId="0" priority="1" operator="containsText" text="x">
      <formula>NOT(ISERROR(SEARCH("x",C4)))</formula>
    </cfRule>
  </conditionalFormatting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topLeftCell="A49" zoomScale="175" zoomScaleNormal="175" workbookViewId="0">
      <selection activeCell="C1" sqref="C1"/>
    </sheetView>
  </sheetViews>
  <sheetFormatPr defaultRowHeight="15"/>
  <cols>
    <col min="1" max="1" width="3" style="15" customWidth="1"/>
    <col min="2" max="2" width="3" customWidth="1"/>
    <col min="3" max="3" width="51.5703125" customWidth="1"/>
    <col min="4" max="4" width="4" customWidth="1"/>
    <col min="5" max="5" width="4" style="15" customWidth="1"/>
    <col min="6" max="6" width="4" customWidth="1"/>
    <col min="7" max="7" width="4" style="15" customWidth="1"/>
    <col min="8" max="8" width="4" customWidth="1"/>
    <col min="9" max="9" width="4" style="15" customWidth="1"/>
    <col min="10" max="13" width="4" customWidth="1"/>
    <col min="14" max="14" width="5.140625" customWidth="1"/>
  </cols>
  <sheetData>
    <row r="1" spans="1:13" s="15" customFormat="1"/>
    <row r="2" spans="1:13" s="15" customFormat="1" ht="15.75" thickBot="1">
      <c r="A2" s="77" t="s">
        <v>15</v>
      </c>
      <c r="B2" s="77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8.25" customHeight="1">
      <c r="A3" s="75"/>
      <c r="B3" s="75"/>
      <c r="C3" s="73"/>
      <c r="D3" s="71" t="s">
        <v>4</v>
      </c>
      <c r="E3" s="72"/>
      <c r="F3" s="71" t="s">
        <v>5</v>
      </c>
      <c r="G3" s="72"/>
      <c r="H3" s="71" t="s">
        <v>6</v>
      </c>
      <c r="I3" s="72"/>
      <c r="J3" s="71" t="s">
        <v>7</v>
      </c>
      <c r="K3" s="72"/>
      <c r="L3" s="71" t="s">
        <v>12</v>
      </c>
      <c r="M3" s="72"/>
    </row>
    <row r="4" spans="1:13" s="15" customFormat="1" ht="10.5" customHeight="1" thickBot="1">
      <c r="A4" s="76"/>
      <c r="B4" s="76"/>
      <c r="C4" s="74"/>
      <c r="D4" s="33" t="s">
        <v>13</v>
      </c>
      <c r="E4" s="34" t="s">
        <v>14</v>
      </c>
      <c r="F4" s="33" t="s">
        <v>13</v>
      </c>
      <c r="G4" s="34" t="s">
        <v>14</v>
      </c>
      <c r="H4" s="33" t="s">
        <v>13</v>
      </c>
      <c r="I4" s="34" t="s">
        <v>14</v>
      </c>
      <c r="J4" s="33" t="s">
        <v>13</v>
      </c>
      <c r="K4" s="34" t="s">
        <v>14</v>
      </c>
      <c r="L4" s="33" t="s">
        <v>13</v>
      </c>
      <c r="M4" s="34" t="s">
        <v>14</v>
      </c>
    </row>
    <row r="5" spans="1:13" ht="12" customHeight="1">
      <c r="A5" s="68" t="s">
        <v>9</v>
      </c>
      <c r="B5" s="27">
        <v>1</v>
      </c>
      <c r="C5" s="29" t="s">
        <v>16</v>
      </c>
      <c r="D5" s="35">
        <f>'8-A'!C31</f>
        <v>0</v>
      </c>
      <c r="E5" s="36" t="e">
        <f>'8-A'!C33</f>
        <v>#DIV/0!</v>
      </c>
      <c r="F5" s="35">
        <f>'8-B'!C31</f>
        <v>0</v>
      </c>
      <c r="G5" s="36" t="e">
        <f>'8-B'!C33</f>
        <v>#DIV/0!</v>
      </c>
      <c r="H5" s="35">
        <f>'8-C'!C31</f>
        <v>0</v>
      </c>
      <c r="I5" s="36" t="e">
        <f>'8-C'!C33</f>
        <v>#DIV/0!</v>
      </c>
      <c r="J5" s="35">
        <f>'8-D'!C31</f>
        <v>0</v>
      </c>
      <c r="K5" s="36" t="e">
        <f>'8-D'!C33</f>
        <v>#DIV/0!</v>
      </c>
      <c r="L5" s="35">
        <f>SUM(D5,F5,H5,J5)</f>
        <v>0</v>
      </c>
      <c r="M5" s="20" t="e">
        <f>(L5*100)/I62</f>
        <v>#DIV/0!</v>
      </c>
    </row>
    <row r="6" spans="1:13" ht="12" customHeight="1">
      <c r="A6" s="69"/>
      <c r="B6" s="4">
        <v>2</v>
      </c>
      <c r="C6" s="30" t="s">
        <v>17</v>
      </c>
      <c r="D6" s="37">
        <f>'8-A'!D31</f>
        <v>0</v>
      </c>
      <c r="E6" s="38" t="e">
        <f>'8-A'!D33</f>
        <v>#DIV/0!</v>
      </c>
      <c r="F6" s="37">
        <f>'8-B'!D31</f>
        <v>0</v>
      </c>
      <c r="G6" s="38" t="e">
        <f>'8-B'!D33</f>
        <v>#DIV/0!</v>
      </c>
      <c r="H6" s="37">
        <f>'8-C'!D31</f>
        <v>0</v>
      </c>
      <c r="I6" s="38" t="e">
        <f>'8-C'!D33</f>
        <v>#DIV/0!</v>
      </c>
      <c r="J6" s="37">
        <f>'8-D'!D31</f>
        <v>0</v>
      </c>
      <c r="K6" s="38" t="e">
        <f>'8-D'!D33</f>
        <v>#DIV/0!</v>
      </c>
      <c r="L6" s="37">
        <f>SUM(D6,F6,H6,J6)</f>
        <v>0</v>
      </c>
      <c r="M6" s="21" t="e">
        <f>(L6*100)/I62</f>
        <v>#DIV/0!</v>
      </c>
    </row>
    <row r="7" spans="1:13" ht="12" customHeight="1">
      <c r="A7" s="69"/>
      <c r="B7" s="4">
        <v>3</v>
      </c>
      <c r="C7" s="30" t="s">
        <v>18</v>
      </c>
      <c r="D7" s="37">
        <f>'8-A'!E31</f>
        <v>0</v>
      </c>
      <c r="E7" s="38" t="e">
        <f>'8-A'!E33</f>
        <v>#DIV/0!</v>
      </c>
      <c r="F7" s="37">
        <f>'8-B'!E31</f>
        <v>0</v>
      </c>
      <c r="G7" s="38" t="e">
        <f>'8-B'!E33</f>
        <v>#DIV/0!</v>
      </c>
      <c r="H7" s="37">
        <f>'8-C'!E31</f>
        <v>0</v>
      </c>
      <c r="I7" s="38" t="e">
        <f>'8-C'!E33</f>
        <v>#DIV/0!</v>
      </c>
      <c r="J7" s="37">
        <f>'8-D'!E31</f>
        <v>0</v>
      </c>
      <c r="K7" s="38" t="e">
        <f>'8-D'!E33</f>
        <v>#DIV/0!</v>
      </c>
      <c r="L7" s="37">
        <f t="shared" ref="L7:L60" si="0">SUM(D7,F7,H7,J7)</f>
        <v>0</v>
      </c>
      <c r="M7" s="21" t="e">
        <f>(L7*100)/I62</f>
        <v>#DIV/0!</v>
      </c>
    </row>
    <row r="8" spans="1:13" ht="12" customHeight="1">
      <c r="A8" s="69"/>
      <c r="B8" s="4">
        <v>4</v>
      </c>
      <c r="C8" s="30" t="s">
        <v>19</v>
      </c>
      <c r="D8" s="37">
        <f>'8-A'!F31</f>
        <v>0</v>
      </c>
      <c r="E8" s="38" t="e">
        <f>'8-A'!F33</f>
        <v>#DIV/0!</v>
      </c>
      <c r="F8" s="37">
        <f>'8-B'!F31</f>
        <v>0</v>
      </c>
      <c r="G8" s="38" t="e">
        <f>'8-B'!F33</f>
        <v>#DIV/0!</v>
      </c>
      <c r="H8" s="37">
        <f>'8-C'!F31</f>
        <v>0</v>
      </c>
      <c r="I8" s="38" t="e">
        <f>'8-C'!F33</f>
        <v>#DIV/0!</v>
      </c>
      <c r="J8" s="37">
        <f>'8-D'!F31</f>
        <v>0</v>
      </c>
      <c r="K8" s="38" t="e">
        <f>'8-D'!F33</f>
        <v>#DIV/0!</v>
      </c>
      <c r="L8" s="37">
        <f t="shared" si="0"/>
        <v>0</v>
      </c>
      <c r="M8" s="21" t="e">
        <f>(L8*100)/I62</f>
        <v>#DIV/0!</v>
      </c>
    </row>
    <row r="9" spans="1:13" ht="12" customHeight="1">
      <c r="A9" s="69"/>
      <c r="B9" s="4">
        <v>5</v>
      </c>
      <c r="C9" s="30" t="s">
        <v>20</v>
      </c>
      <c r="D9" s="37">
        <f>'8-A'!G31</f>
        <v>0</v>
      </c>
      <c r="E9" s="38" t="e">
        <f>'8-A'!G33</f>
        <v>#DIV/0!</v>
      </c>
      <c r="F9" s="37">
        <f>'8-B'!G31</f>
        <v>0</v>
      </c>
      <c r="G9" s="38" t="e">
        <f>'8-B'!G33</f>
        <v>#DIV/0!</v>
      </c>
      <c r="H9" s="37">
        <f>'8-C'!G31</f>
        <v>0</v>
      </c>
      <c r="I9" s="38" t="e">
        <f>'8-C'!G33</f>
        <v>#DIV/0!</v>
      </c>
      <c r="J9" s="37">
        <f>'8-D'!G31</f>
        <v>0</v>
      </c>
      <c r="K9" s="38" t="e">
        <f>'8-D'!G33</f>
        <v>#DIV/0!</v>
      </c>
      <c r="L9" s="37">
        <f t="shared" si="0"/>
        <v>0</v>
      </c>
      <c r="M9" s="21" t="e">
        <f>(L9*100)/I62</f>
        <v>#DIV/0!</v>
      </c>
    </row>
    <row r="10" spans="1:13" ht="12" customHeight="1">
      <c r="A10" s="69"/>
      <c r="B10" s="4">
        <v>6</v>
      </c>
      <c r="C10" s="30" t="s">
        <v>21</v>
      </c>
      <c r="D10" s="37">
        <f>'8-A'!H31</f>
        <v>0</v>
      </c>
      <c r="E10" s="38" t="e">
        <f>'8-A'!H33</f>
        <v>#DIV/0!</v>
      </c>
      <c r="F10" s="37">
        <f>'8-B'!H31</f>
        <v>0</v>
      </c>
      <c r="G10" s="38" t="e">
        <f>'8-B'!H33</f>
        <v>#DIV/0!</v>
      </c>
      <c r="H10" s="37">
        <f>'8-C'!H31</f>
        <v>0</v>
      </c>
      <c r="I10" s="38" t="e">
        <f>'8-C'!H33</f>
        <v>#DIV/0!</v>
      </c>
      <c r="J10" s="37">
        <f>'8-D'!H31</f>
        <v>0</v>
      </c>
      <c r="K10" s="38" t="e">
        <f>'8-D'!H33</f>
        <v>#DIV/0!</v>
      </c>
      <c r="L10" s="37">
        <f t="shared" si="0"/>
        <v>0</v>
      </c>
      <c r="M10" s="21" t="e">
        <f>(L10*100)/I62</f>
        <v>#DIV/0!</v>
      </c>
    </row>
    <row r="11" spans="1:13" ht="12" customHeight="1">
      <c r="A11" s="69"/>
      <c r="B11" s="4">
        <v>7</v>
      </c>
      <c r="C11" s="30" t="s">
        <v>22</v>
      </c>
      <c r="D11" s="37">
        <f>'8-A'!I31</f>
        <v>0</v>
      </c>
      <c r="E11" s="38" t="e">
        <f>'8-A'!I33</f>
        <v>#DIV/0!</v>
      </c>
      <c r="F11" s="37">
        <f>'8-B'!I31</f>
        <v>0</v>
      </c>
      <c r="G11" s="38" t="e">
        <f>'8-B'!I33</f>
        <v>#DIV/0!</v>
      </c>
      <c r="H11" s="37">
        <f>'8-C'!I31</f>
        <v>0</v>
      </c>
      <c r="I11" s="38" t="e">
        <f>'8-C'!I33</f>
        <v>#DIV/0!</v>
      </c>
      <c r="J11" s="37">
        <f>'8-D'!I31</f>
        <v>0</v>
      </c>
      <c r="K11" s="38" t="e">
        <f>'8-D'!I33</f>
        <v>#DIV/0!</v>
      </c>
      <c r="L11" s="37">
        <f t="shared" si="0"/>
        <v>0</v>
      </c>
      <c r="M11" s="21" t="e">
        <f>(L11*100)/I62</f>
        <v>#DIV/0!</v>
      </c>
    </row>
    <row r="12" spans="1:13" ht="12" customHeight="1">
      <c r="A12" s="69"/>
      <c r="B12" s="4">
        <v>8</v>
      </c>
      <c r="C12" s="30" t="s">
        <v>23</v>
      </c>
      <c r="D12" s="37">
        <f>'8-A'!J31</f>
        <v>0</v>
      </c>
      <c r="E12" s="38" t="e">
        <f>'8-A'!J33</f>
        <v>#DIV/0!</v>
      </c>
      <c r="F12" s="37">
        <f>'8-B'!J31</f>
        <v>0</v>
      </c>
      <c r="G12" s="38" t="e">
        <f>'8-B'!J33</f>
        <v>#DIV/0!</v>
      </c>
      <c r="H12" s="37">
        <f>'8-C'!J31</f>
        <v>0</v>
      </c>
      <c r="I12" s="38" t="e">
        <f>'8-C'!J33</f>
        <v>#DIV/0!</v>
      </c>
      <c r="J12" s="37">
        <f>'8-D'!J31</f>
        <v>0</v>
      </c>
      <c r="K12" s="38" t="e">
        <f>'8-D'!J33</f>
        <v>#DIV/0!</v>
      </c>
      <c r="L12" s="37">
        <f t="shared" si="0"/>
        <v>0</v>
      </c>
      <c r="M12" s="21" t="e">
        <f>(L12*100)/I62</f>
        <v>#DIV/0!</v>
      </c>
    </row>
    <row r="13" spans="1:13" ht="12" customHeight="1">
      <c r="A13" s="69"/>
      <c r="B13" s="4">
        <v>9</v>
      </c>
      <c r="C13" s="30" t="s">
        <v>24</v>
      </c>
      <c r="D13" s="37">
        <f>'8-A'!K31</f>
        <v>0</v>
      </c>
      <c r="E13" s="38" t="e">
        <f>'8-A'!K33</f>
        <v>#DIV/0!</v>
      </c>
      <c r="F13" s="37">
        <f>'8-B'!K31</f>
        <v>0</v>
      </c>
      <c r="G13" s="38" t="e">
        <f>'8-B'!K33</f>
        <v>#DIV/0!</v>
      </c>
      <c r="H13" s="37">
        <f>'8-C'!K31</f>
        <v>0</v>
      </c>
      <c r="I13" s="38" t="e">
        <f>'8-C'!K33</f>
        <v>#DIV/0!</v>
      </c>
      <c r="J13" s="37">
        <f>'8-D'!K31</f>
        <v>0</v>
      </c>
      <c r="K13" s="38" t="e">
        <f>'8-D'!K33</f>
        <v>#DIV/0!</v>
      </c>
      <c r="L13" s="37">
        <f t="shared" si="0"/>
        <v>0</v>
      </c>
      <c r="M13" s="21" t="e">
        <f>(L13*100)/I62</f>
        <v>#DIV/0!</v>
      </c>
    </row>
    <row r="14" spans="1:13" ht="12" customHeight="1">
      <c r="A14" s="69"/>
      <c r="B14" s="4">
        <v>10</v>
      </c>
      <c r="C14" s="30" t="s">
        <v>25</v>
      </c>
      <c r="D14" s="37">
        <f>'8-A'!L31</f>
        <v>0</v>
      </c>
      <c r="E14" s="38" t="e">
        <f>'8-A'!L33</f>
        <v>#DIV/0!</v>
      </c>
      <c r="F14" s="37">
        <f>'8-B'!L31</f>
        <v>0</v>
      </c>
      <c r="G14" s="38" t="e">
        <f>'8-B'!L33</f>
        <v>#DIV/0!</v>
      </c>
      <c r="H14" s="37">
        <f>'8-C'!L31</f>
        <v>0</v>
      </c>
      <c r="I14" s="38" t="e">
        <f>'8-C'!L33</f>
        <v>#DIV/0!</v>
      </c>
      <c r="J14" s="37">
        <f>'8-D'!L31</f>
        <v>0</v>
      </c>
      <c r="K14" s="38" t="e">
        <f>'8-D'!L33</f>
        <v>#DIV/0!</v>
      </c>
      <c r="L14" s="37">
        <f t="shared" si="0"/>
        <v>0</v>
      </c>
      <c r="M14" s="21" t="e">
        <f>(L14*100)/I62</f>
        <v>#DIV/0!</v>
      </c>
    </row>
    <row r="15" spans="1:13" ht="12" customHeight="1">
      <c r="A15" s="69"/>
      <c r="B15" s="4">
        <v>11</v>
      </c>
      <c r="C15" s="30" t="s">
        <v>26</v>
      </c>
      <c r="D15" s="37">
        <f>'8-A'!M31</f>
        <v>0</v>
      </c>
      <c r="E15" s="38" t="e">
        <f>'8-A'!M33</f>
        <v>#DIV/0!</v>
      </c>
      <c r="F15" s="37">
        <f>'8-B'!M31</f>
        <v>0</v>
      </c>
      <c r="G15" s="38" t="e">
        <f>'8-B'!M33</f>
        <v>#DIV/0!</v>
      </c>
      <c r="H15" s="37">
        <f>'8-C'!M31</f>
        <v>0</v>
      </c>
      <c r="I15" s="38" t="e">
        <f>'8-C'!M33</f>
        <v>#DIV/0!</v>
      </c>
      <c r="J15" s="37">
        <f>'8-D'!M31</f>
        <v>0</v>
      </c>
      <c r="K15" s="38" t="e">
        <f>'8-D'!M33</f>
        <v>#DIV/0!</v>
      </c>
      <c r="L15" s="37">
        <f t="shared" si="0"/>
        <v>0</v>
      </c>
      <c r="M15" s="21" t="e">
        <f>(L15*100)/I62</f>
        <v>#DIV/0!</v>
      </c>
    </row>
    <row r="16" spans="1:13" ht="12" customHeight="1">
      <c r="A16" s="69"/>
      <c r="B16" s="4">
        <v>12</v>
      </c>
      <c r="C16" s="30" t="s">
        <v>27</v>
      </c>
      <c r="D16" s="37">
        <f>'8-A'!N31</f>
        <v>0</v>
      </c>
      <c r="E16" s="38" t="e">
        <f>'8-A'!N33</f>
        <v>#DIV/0!</v>
      </c>
      <c r="F16" s="37">
        <f>'8-B'!N31</f>
        <v>0</v>
      </c>
      <c r="G16" s="38" t="e">
        <f>'8-B'!N33</f>
        <v>#DIV/0!</v>
      </c>
      <c r="H16" s="37">
        <f>'8-C'!N31</f>
        <v>0</v>
      </c>
      <c r="I16" s="38" t="e">
        <f>'8-C'!N33</f>
        <v>#DIV/0!</v>
      </c>
      <c r="J16" s="37">
        <f>'8-D'!N31</f>
        <v>0</v>
      </c>
      <c r="K16" s="38" t="e">
        <f>'8-D'!N33</f>
        <v>#DIV/0!</v>
      </c>
      <c r="L16" s="37">
        <f t="shared" si="0"/>
        <v>0</v>
      </c>
      <c r="M16" s="21" t="e">
        <f>(L16*100)/I62</f>
        <v>#DIV/0!</v>
      </c>
    </row>
    <row r="17" spans="1:13" ht="12" customHeight="1">
      <c r="A17" s="69"/>
      <c r="B17" s="4">
        <v>13</v>
      </c>
      <c r="C17" s="30" t="s">
        <v>28</v>
      </c>
      <c r="D17" s="37">
        <f>'8-A'!O31</f>
        <v>0</v>
      </c>
      <c r="E17" s="38" t="e">
        <f>'8-A'!O33</f>
        <v>#DIV/0!</v>
      </c>
      <c r="F17" s="37">
        <f>'8-B'!O31</f>
        <v>0</v>
      </c>
      <c r="G17" s="38" t="e">
        <f>'8-B'!O33</f>
        <v>#DIV/0!</v>
      </c>
      <c r="H17" s="37">
        <f>'8-C'!O31</f>
        <v>0</v>
      </c>
      <c r="I17" s="38" t="e">
        <f>'8-C'!O33</f>
        <v>#DIV/0!</v>
      </c>
      <c r="J17" s="37">
        <f>'8-D'!O31</f>
        <v>0</v>
      </c>
      <c r="K17" s="38" t="e">
        <f>'8-D'!O33</f>
        <v>#DIV/0!</v>
      </c>
      <c r="L17" s="37">
        <f t="shared" si="0"/>
        <v>0</v>
      </c>
      <c r="M17" s="21" t="e">
        <f>(L17*100)/I62</f>
        <v>#DIV/0!</v>
      </c>
    </row>
    <row r="18" spans="1:13" ht="12" customHeight="1">
      <c r="A18" s="69"/>
      <c r="B18" s="4">
        <v>14</v>
      </c>
      <c r="C18" s="30" t="s">
        <v>29</v>
      </c>
      <c r="D18" s="37">
        <f>'8-A'!P31</f>
        <v>0</v>
      </c>
      <c r="E18" s="38" t="e">
        <f>'8-A'!P33</f>
        <v>#DIV/0!</v>
      </c>
      <c r="F18" s="37">
        <f>'8-B'!P31</f>
        <v>0</v>
      </c>
      <c r="G18" s="38" t="e">
        <f>'8-B'!P33</f>
        <v>#DIV/0!</v>
      </c>
      <c r="H18" s="37">
        <f>'8-C'!P31</f>
        <v>0</v>
      </c>
      <c r="I18" s="38" t="e">
        <f>'8-C'!P33</f>
        <v>#DIV/0!</v>
      </c>
      <c r="J18" s="37">
        <f>'8-D'!P31</f>
        <v>0</v>
      </c>
      <c r="K18" s="38" t="e">
        <f>'8-D'!P33</f>
        <v>#DIV/0!</v>
      </c>
      <c r="L18" s="37">
        <f t="shared" si="0"/>
        <v>0</v>
      </c>
      <c r="M18" s="21" t="e">
        <f>(L18*100)/I62</f>
        <v>#DIV/0!</v>
      </c>
    </row>
    <row r="19" spans="1:13" ht="12" customHeight="1" thickBot="1">
      <c r="A19" s="70"/>
      <c r="B19" s="28">
        <v>15</v>
      </c>
      <c r="C19" s="31" t="s">
        <v>30</v>
      </c>
      <c r="D19" s="39">
        <f>'8-A'!Q31</f>
        <v>0</v>
      </c>
      <c r="E19" s="40" t="e">
        <f>'8-A'!Q33</f>
        <v>#DIV/0!</v>
      </c>
      <c r="F19" s="39">
        <f>'8-B'!Q31</f>
        <v>0</v>
      </c>
      <c r="G19" s="40" t="e">
        <f>'8-B'!Q33</f>
        <v>#DIV/0!</v>
      </c>
      <c r="H19" s="39">
        <f>'8-C'!Q31</f>
        <v>0</v>
      </c>
      <c r="I19" s="40" t="e">
        <f>'8-C'!Q33</f>
        <v>#DIV/0!</v>
      </c>
      <c r="J19" s="39">
        <f>'8-D'!Q31</f>
        <v>0</v>
      </c>
      <c r="K19" s="40" t="e">
        <f>'8-D'!Q33</f>
        <v>#DIV/0!</v>
      </c>
      <c r="L19" s="39">
        <f t="shared" si="0"/>
        <v>0</v>
      </c>
      <c r="M19" s="22" t="e">
        <f>(L19*100)/I62</f>
        <v>#DIV/0!</v>
      </c>
    </row>
    <row r="20" spans="1:13" ht="12" customHeight="1">
      <c r="A20" s="68" t="s">
        <v>10</v>
      </c>
      <c r="B20" s="27">
        <v>1</v>
      </c>
      <c r="C20" s="32" t="s">
        <v>31</v>
      </c>
      <c r="D20" s="35">
        <f>'8-A'!R31</f>
        <v>0</v>
      </c>
      <c r="E20" s="36" t="e">
        <f>'8-A'!R33</f>
        <v>#DIV/0!</v>
      </c>
      <c r="F20" s="35">
        <f>'8-B'!R31</f>
        <v>0</v>
      </c>
      <c r="G20" s="36" t="e">
        <f>'8-B'!R33</f>
        <v>#DIV/0!</v>
      </c>
      <c r="H20" s="35">
        <f>'8-C'!R31</f>
        <v>0</v>
      </c>
      <c r="I20" s="36" t="e">
        <f>'8-C'!R33</f>
        <v>#DIV/0!</v>
      </c>
      <c r="J20" s="35">
        <f>'8-D'!R31</f>
        <v>0</v>
      </c>
      <c r="K20" s="36" t="e">
        <f>'8-D'!R33</f>
        <v>#DIV/0!</v>
      </c>
      <c r="L20" s="35">
        <f t="shared" si="0"/>
        <v>0</v>
      </c>
      <c r="M20" s="20" t="e">
        <f>(L20*100)/I62</f>
        <v>#DIV/0!</v>
      </c>
    </row>
    <row r="21" spans="1:13" ht="12" customHeight="1">
      <c r="A21" s="69"/>
      <c r="B21" s="4">
        <v>2</v>
      </c>
      <c r="C21" s="30" t="s">
        <v>32</v>
      </c>
      <c r="D21" s="37">
        <f>'8-A'!S31</f>
        <v>0</v>
      </c>
      <c r="E21" s="38" t="e">
        <f>'8-A'!S33</f>
        <v>#DIV/0!</v>
      </c>
      <c r="F21" s="37">
        <f>'8-B'!S31</f>
        <v>0</v>
      </c>
      <c r="G21" s="38" t="e">
        <f>'8-B'!S33</f>
        <v>#DIV/0!</v>
      </c>
      <c r="H21" s="37">
        <f>'8-C'!S31</f>
        <v>0</v>
      </c>
      <c r="I21" s="38" t="e">
        <f>'8-C'!S33</f>
        <v>#DIV/0!</v>
      </c>
      <c r="J21" s="37">
        <f>'8-D'!S31</f>
        <v>0</v>
      </c>
      <c r="K21" s="38" t="e">
        <f>'8-D'!S33</f>
        <v>#DIV/0!</v>
      </c>
      <c r="L21" s="37">
        <f t="shared" si="0"/>
        <v>0</v>
      </c>
      <c r="M21" s="21" t="e">
        <f>(L21*100)/I62</f>
        <v>#DIV/0!</v>
      </c>
    </row>
    <row r="22" spans="1:13" ht="12" customHeight="1">
      <c r="A22" s="69"/>
      <c r="B22" s="4">
        <v>3</v>
      </c>
      <c r="C22" s="30" t="s">
        <v>33</v>
      </c>
      <c r="D22" s="37">
        <f>'8-A'!T31</f>
        <v>0</v>
      </c>
      <c r="E22" s="38" t="e">
        <f>'8-A'!T33</f>
        <v>#DIV/0!</v>
      </c>
      <c r="F22" s="37">
        <f>'8-B'!T31</f>
        <v>0</v>
      </c>
      <c r="G22" s="38" t="e">
        <f>'8-B'!T33</f>
        <v>#DIV/0!</v>
      </c>
      <c r="H22" s="37">
        <f>'8-C'!T31</f>
        <v>0</v>
      </c>
      <c r="I22" s="38" t="e">
        <f>'8-C'!T33</f>
        <v>#DIV/0!</v>
      </c>
      <c r="J22" s="37">
        <f>'8-D'!T31</f>
        <v>0</v>
      </c>
      <c r="K22" s="38" t="e">
        <f>'8-D'!T33</f>
        <v>#DIV/0!</v>
      </c>
      <c r="L22" s="37">
        <f t="shared" si="0"/>
        <v>0</v>
      </c>
      <c r="M22" s="21" t="e">
        <f>(L22*100)/I62</f>
        <v>#DIV/0!</v>
      </c>
    </row>
    <row r="23" spans="1:13" ht="12" customHeight="1">
      <c r="A23" s="69"/>
      <c r="B23" s="4">
        <v>4</v>
      </c>
      <c r="C23" s="30" t="s">
        <v>34</v>
      </c>
      <c r="D23" s="37">
        <f>'8-A'!U31</f>
        <v>0</v>
      </c>
      <c r="E23" s="38" t="e">
        <f>'8-A'!U33</f>
        <v>#DIV/0!</v>
      </c>
      <c r="F23" s="37">
        <f>'8-B'!U31</f>
        <v>0</v>
      </c>
      <c r="G23" s="38" t="e">
        <f>'8-B'!U33</f>
        <v>#DIV/0!</v>
      </c>
      <c r="H23" s="37">
        <f>'8-C'!U31</f>
        <v>0</v>
      </c>
      <c r="I23" s="38" t="e">
        <f>'8-C'!U33</f>
        <v>#DIV/0!</v>
      </c>
      <c r="J23" s="37">
        <f>'8-D'!U31</f>
        <v>0</v>
      </c>
      <c r="K23" s="38" t="e">
        <f>'8-D'!U33</f>
        <v>#DIV/0!</v>
      </c>
      <c r="L23" s="37">
        <f t="shared" si="0"/>
        <v>0</v>
      </c>
      <c r="M23" s="21" t="e">
        <f>(L23*100)/I62</f>
        <v>#DIV/0!</v>
      </c>
    </row>
    <row r="24" spans="1:13" ht="12" customHeight="1">
      <c r="A24" s="69"/>
      <c r="B24" s="4">
        <v>5</v>
      </c>
      <c r="C24" s="30" t="s">
        <v>35</v>
      </c>
      <c r="D24" s="37">
        <f>'8-A'!V31</f>
        <v>0</v>
      </c>
      <c r="E24" s="38" t="e">
        <f>'8-A'!V33</f>
        <v>#DIV/0!</v>
      </c>
      <c r="F24" s="37">
        <f>'8-B'!V31</f>
        <v>0</v>
      </c>
      <c r="G24" s="38" t="e">
        <f>'8-B'!V33</f>
        <v>#DIV/0!</v>
      </c>
      <c r="H24" s="37">
        <f>'8-C'!V31</f>
        <v>0</v>
      </c>
      <c r="I24" s="38" t="e">
        <f>'8-C'!V33</f>
        <v>#DIV/0!</v>
      </c>
      <c r="J24" s="37">
        <f>'8-D'!V31</f>
        <v>0</v>
      </c>
      <c r="K24" s="38" t="e">
        <f>'8-D'!V33</f>
        <v>#DIV/0!</v>
      </c>
      <c r="L24" s="37">
        <f t="shared" si="0"/>
        <v>0</v>
      </c>
      <c r="M24" s="21" t="e">
        <f>(L24*100)/I62</f>
        <v>#DIV/0!</v>
      </c>
    </row>
    <row r="25" spans="1:13" ht="12" customHeight="1">
      <c r="A25" s="69"/>
      <c r="B25" s="4">
        <v>6</v>
      </c>
      <c r="C25" s="30" t="s">
        <v>36</v>
      </c>
      <c r="D25" s="37">
        <f>'8-A'!W31</f>
        <v>0</v>
      </c>
      <c r="E25" s="38" t="e">
        <f>'8-A'!W33</f>
        <v>#DIV/0!</v>
      </c>
      <c r="F25" s="37">
        <f>'8-B'!W31</f>
        <v>0</v>
      </c>
      <c r="G25" s="38" t="e">
        <f>'8-B'!W33</f>
        <v>#DIV/0!</v>
      </c>
      <c r="H25" s="37">
        <f>'8-C'!W31</f>
        <v>0</v>
      </c>
      <c r="I25" s="38" t="e">
        <f>'8-C'!W33</f>
        <v>#DIV/0!</v>
      </c>
      <c r="J25" s="37">
        <f>'8-D'!W31</f>
        <v>0</v>
      </c>
      <c r="K25" s="38" t="e">
        <f>'8-D'!W33</f>
        <v>#DIV/0!</v>
      </c>
      <c r="L25" s="37">
        <f t="shared" si="0"/>
        <v>0</v>
      </c>
      <c r="M25" s="21" t="e">
        <f>(L25*100)/I62</f>
        <v>#DIV/0!</v>
      </c>
    </row>
    <row r="26" spans="1:13" ht="12" customHeight="1">
      <c r="A26" s="69"/>
      <c r="B26" s="4">
        <v>7</v>
      </c>
      <c r="C26" s="30" t="s">
        <v>37</v>
      </c>
      <c r="D26" s="37">
        <f>'8-A'!X31</f>
        <v>0</v>
      </c>
      <c r="E26" s="38" t="e">
        <f>'8-A'!X33</f>
        <v>#DIV/0!</v>
      </c>
      <c r="F26" s="37">
        <f>'8-B'!X31</f>
        <v>0</v>
      </c>
      <c r="G26" s="38" t="e">
        <f>'8-B'!X33</f>
        <v>#DIV/0!</v>
      </c>
      <c r="H26" s="37">
        <f>'8-C'!X31</f>
        <v>0</v>
      </c>
      <c r="I26" s="38" t="e">
        <f>'8-C'!X33</f>
        <v>#DIV/0!</v>
      </c>
      <c r="J26" s="37">
        <f>'8-D'!X31</f>
        <v>0</v>
      </c>
      <c r="K26" s="38" t="e">
        <f>'8-D'!X33</f>
        <v>#DIV/0!</v>
      </c>
      <c r="L26" s="37">
        <f t="shared" si="0"/>
        <v>0</v>
      </c>
      <c r="M26" s="21" t="e">
        <f>(L26*100)/I62</f>
        <v>#DIV/0!</v>
      </c>
    </row>
    <row r="27" spans="1:13" ht="12" customHeight="1">
      <c r="A27" s="69"/>
      <c r="B27" s="4">
        <v>8</v>
      </c>
      <c r="C27" s="30" t="s">
        <v>38</v>
      </c>
      <c r="D27" s="37">
        <f>'8-A'!Y31</f>
        <v>0</v>
      </c>
      <c r="E27" s="38" t="e">
        <f>'8-A'!Y33</f>
        <v>#DIV/0!</v>
      </c>
      <c r="F27" s="37">
        <f>'8-B'!Y31</f>
        <v>0</v>
      </c>
      <c r="G27" s="38" t="e">
        <f>'8-B'!Y33</f>
        <v>#DIV/0!</v>
      </c>
      <c r="H27" s="37">
        <f>'8-C'!Y31</f>
        <v>0</v>
      </c>
      <c r="I27" s="38" t="e">
        <f>'8-C'!Y33</f>
        <v>#DIV/0!</v>
      </c>
      <c r="J27" s="37">
        <f>'8-D'!Y31</f>
        <v>0</v>
      </c>
      <c r="K27" s="38" t="e">
        <f>'8-D'!Y33</f>
        <v>#DIV/0!</v>
      </c>
      <c r="L27" s="37">
        <f t="shared" si="0"/>
        <v>0</v>
      </c>
      <c r="M27" s="21" t="e">
        <f>(L27*100)/I62</f>
        <v>#DIV/0!</v>
      </c>
    </row>
    <row r="28" spans="1:13" ht="12" customHeight="1">
      <c r="A28" s="69"/>
      <c r="B28" s="4">
        <v>9</v>
      </c>
      <c r="C28" s="30" t="s">
        <v>39</v>
      </c>
      <c r="D28" s="37">
        <f>'8-A'!Z31</f>
        <v>0</v>
      </c>
      <c r="E28" s="38" t="e">
        <f>'8-A'!Z33</f>
        <v>#DIV/0!</v>
      </c>
      <c r="F28" s="37">
        <f>'8-B'!Z31</f>
        <v>0</v>
      </c>
      <c r="G28" s="38" t="e">
        <f>'8-B'!Z33</f>
        <v>#DIV/0!</v>
      </c>
      <c r="H28" s="37">
        <f>'8-C'!Z31</f>
        <v>0</v>
      </c>
      <c r="I28" s="38" t="e">
        <f>'8-C'!Z33</f>
        <v>#DIV/0!</v>
      </c>
      <c r="J28" s="37">
        <f>'8-D'!Z31</f>
        <v>0</v>
      </c>
      <c r="K28" s="38" t="e">
        <f>'8-D'!Z33</f>
        <v>#DIV/0!</v>
      </c>
      <c r="L28" s="37">
        <f t="shared" si="0"/>
        <v>0</v>
      </c>
      <c r="M28" s="21" t="e">
        <f>(L28*100)/I62</f>
        <v>#DIV/0!</v>
      </c>
    </row>
    <row r="29" spans="1:13" ht="12" customHeight="1">
      <c r="A29" s="69"/>
      <c r="B29" s="4">
        <v>10</v>
      </c>
      <c r="C29" s="30" t="s">
        <v>40</v>
      </c>
      <c r="D29" s="37">
        <f>'8-A'!AA31</f>
        <v>0</v>
      </c>
      <c r="E29" s="38" t="e">
        <f>'8-A'!AA33</f>
        <v>#DIV/0!</v>
      </c>
      <c r="F29" s="37">
        <f>'8-B'!AA31</f>
        <v>0</v>
      </c>
      <c r="G29" s="38" t="e">
        <f>'8-B'!AA33</f>
        <v>#DIV/0!</v>
      </c>
      <c r="H29" s="37">
        <f>'8-C'!AA31</f>
        <v>0</v>
      </c>
      <c r="I29" s="38" t="e">
        <f>'8-C'!AA33</f>
        <v>#DIV/0!</v>
      </c>
      <c r="J29" s="37">
        <f>'8-D'!AA31</f>
        <v>0</v>
      </c>
      <c r="K29" s="38" t="e">
        <f>'8-D'!AA33</f>
        <v>#DIV/0!</v>
      </c>
      <c r="L29" s="37">
        <f t="shared" si="0"/>
        <v>0</v>
      </c>
      <c r="M29" s="21" t="e">
        <f>(L29*100)/I62</f>
        <v>#DIV/0!</v>
      </c>
    </row>
    <row r="30" spans="1:13" ht="12" customHeight="1">
      <c r="A30" s="69"/>
      <c r="B30" s="4">
        <v>11</v>
      </c>
      <c r="C30" s="30" t="s">
        <v>41</v>
      </c>
      <c r="D30" s="37">
        <f>'8-A'!AB31</f>
        <v>0</v>
      </c>
      <c r="E30" s="38" t="e">
        <f>'8-A'!AB33</f>
        <v>#DIV/0!</v>
      </c>
      <c r="F30" s="37">
        <f>'8-B'!AB31</f>
        <v>0</v>
      </c>
      <c r="G30" s="38" t="e">
        <f>'8-B'!AB33</f>
        <v>#DIV/0!</v>
      </c>
      <c r="H30" s="37">
        <f>'8-C'!AB31</f>
        <v>0</v>
      </c>
      <c r="I30" s="38" t="e">
        <f>'8-C'!AB33</f>
        <v>#DIV/0!</v>
      </c>
      <c r="J30" s="37">
        <f>'8-D'!AB31</f>
        <v>0</v>
      </c>
      <c r="K30" s="38" t="e">
        <f>'8-D'!AB33</f>
        <v>#DIV/0!</v>
      </c>
      <c r="L30" s="37">
        <f t="shared" si="0"/>
        <v>0</v>
      </c>
      <c r="M30" s="21" t="e">
        <f>(L30*100)/I62</f>
        <v>#DIV/0!</v>
      </c>
    </row>
    <row r="31" spans="1:13" ht="12" customHeight="1">
      <c r="A31" s="69"/>
      <c r="B31" s="4">
        <v>12</v>
      </c>
      <c r="C31" s="30" t="s">
        <v>42</v>
      </c>
      <c r="D31" s="37">
        <f>'8-A'!AC31</f>
        <v>0</v>
      </c>
      <c r="E31" s="38" t="e">
        <f>'8-A'!AC33</f>
        <v>#DIV/0!</v>
      </c>
      <c r="F31" s="37">
        <f>'8-B'!AC31</f>
        <v>0</v>
      </c>
      <c r="G31" s="38" t="e">
        <f>'8-B'!AC33</f>
        <v>#DIV/0!</v>
      </c>
      <c r="H31" s="37">
        <f>'8-C'!AC31</f>
        <v>0</v>
      </c>
      <c r="I31" s="38" t="e">
        <f>'8-C'!AC33</f>
        <v>#DIV/0!</v>
      </c>
      <c r="J31" s="37">
        <f>'8-D'!AC31</f>
        <v>0</v>
      </c>
      <c r="K31" s="38" t="e">
        <f>'8-D'!AC33</f>
        <v>#DIV/0!</v>
      </c>
      <c r="L31" s="37">
        <f t="shared" si="0"/>
        <v>0</v>
      </c>
      <c r="M31" s="21" t="e">
        <f>(L31*100)/I62</f>
        <v>#DIV/0!</v>
      </c>
    </row>
    <row r="32" spans="1:13" ht="12" customHeight="1">
      <c r="A32" s="69"/>
      <c r="B32" s="4">
        <v>13</v>
      </c>
      <c r="C32" s="30" t="s">
        <v>43</v>
      </c>
      <c r="D32" s="37">
        <f>'8-A'!AD31</f>
        <v>0</v>
      </c>
      <c r="E32" s="38" t="e">
        <f>'8-A'!AD33</f>
        <v>#DIV/0!</v>
      </c>
      <c r="F32" s="37">
        <f>'8-B'!AD31</f>
        <v>0</v>
      </c>
      <c r="G32" s="38" t="e">
        <f>'8-B'!AD33</f>
        <v>#DIV/0!</v>
      </c>
      <c r="H32" s="37">
        <f>'8-C'!AD31</f>
        <v>0</v>
      </c>
      <c r="I32" s="38" t="e">
        <f>'8-C'!AD33</f>
        <v>#DIV/0!</v>
      </c>
      <c r="J32" s="37">
        <f>'8-D'!AD31</f>
        <v>0</v>
      </c>
      <c r="K32" s="38" t="e">
        <f>'8-D'!AD33</f>
        <v>#DIV/0!</v>
      </c>
      <c r="L32" s="37">
        <f t="shared" si="0"/>
        <v>0</v>
      </c>
      <c r="M32" s="21" t="e">
        <f>(L32*100)/I62</f>
        <v>#DIV/0!</v>
      </c>
    </row>
    <row r="33" spans="1:13" ht="12" customHeight="1">
      <c r="A33" s="69"/>
      <c r="B33" s="4">
        <v>14</v>
      </c>
      <c r="C33" s="30" t="s">
        <v>44</v>
      </c>
      <c r="D33" s="37">
        <f>'8-A'!AE31</f>
        <v>0</v>
      </c>
      <c r="E33" s="38" t="e">
        <f>'8-A'!AE33</f>
        <v>#DIV/0!</v>
      </c>
      <c r="F33" s="37">
        <f>'8-B'!AE31</f>
        <v>0</v>
      </c>
      <c r="G33" s="38" t="e">
        <f>'8-B'!AE33</f>
        <v>#DIV/0!</v>
      </c>
      <c r="H33" s="37">
        <f>'8-C'!AE31</f>
        <v>0</v>
      </c>
      <c r="I33" s="38" t="e">
        <f>'8-C'!AE33</f>
        <v>#DIV/0!</v>
      </c>
      <c r="J33" s="37">
        <f>'8-D'!AE31</f>
        <v>0</v>
      </c>
      <c r="K33" s="38" t="e">
        <f>'8-D'!AE33</f>
        <v>#DIV/0!</v>
      </c>
      <c r="L33" s="37">
        <f t="shared" si="0"/>
        <v>0</v>
      </c>
      <c r="M33" s="21" t="e">
        <f>(L33*100)/I62</f>
        <v>#DIV/0!</v>
      </c>
    </row>
    <row r="34" spans="1:13" ht="12" customHeight="1">
      <c r="A34" s="69"/>
      <c r="B34" s="4">
        <v>15</v>
      </c>
      <c r="C34" s="30" t="s">
        <v>45</v>
      </c>
      <c r="D34" s="37">
        <f>'8-A'!AF31</f>
        <v>0</v>
      </c>
      <c r="E34" s="38" t="e">
        <f>'8-A'!AF33</f>
        <v>#DIV/0!</v>
      </c>
      <c r="F34" s="37">
        <f>'8-B'!AF31</f>
        <v>0</v>
      </c>
      <c r="G34" s="38" t="e">
        <f>'8-B'!AF33</f>
        <v>#DIV/0!</v>
      </c>
      <c r="H34" s="37">
        <f>'8-C'!AF31</f>
        <v>0</v>
      </c>
      <c r="I34" s="38" t="e">
        <f>'8-C'!AF33</f>
        <v>#DIV/0!</v>
      </c>
      <c r="J34" s="37">
        <f>'8-D'!AF31</f>
        <v>0</v>
      </c>
      <c r="K34" s="38" t="e">
        <f>'8-D'!AF33</f>
        <v>#DIV/0!</v>
      </c>
      <c r="L34" s="37">
        <f t="shared" si="0"/>
        <v>0</v>
      </c>
      <c r="M34" s="21" t="e">
        <f>(L34*100)/I62</f>
        <v>#DIV/0!</v>
      </c>
    </row>
    <row r="35" spans="1:13" ht="12" customHeight="1">
      <c r="A35" s="69"/>
      <c r="B35" s="4">
        <v>16</v>
      </c>
      <c r="C35" s="30" t="s">
        <v>46</v>
      </c>
      <c r="D35" s="37">
        <f>'8-A'!AG31</f>
        <v>0</v>
      </c>
      <c r="E35" s="38" t="e">
        <f>'8-A'!AG33</f>
        <v>#DIV/0!</v>
      </c>
      <c r="F35" s="37">
        <f>'8-B'!AG31</f>
        <v>0</v>
      </c>
      <c r="G35" s="38" t="e">
        <f>'8-B'!AG33</f>
        <v>#DIV/0!</v>
      </c>
      <c r="H35" s="37">
        <f>'8-C'!AG31</f>
        <v>0</v>
      </c>
      <c r="I35" s="38" t="e">
        <f>'8-C'!AG33</f>
        <v>#DIV/0!</v>
      </c>
      <c r="J35" s="37">
        <f>'8-D'!AG31</f>
        <v>0</v>
      </c>
      <c r="K35" s="38" t="e">
        <f>'8-D'!AG33</f>
        <v>#DIV/0!</v>
      </c>
      <c r="L35" s="37">
        <f t="shared" si="0"/>
        <v>0</v>
      </c>
      <c r="M35" s="21" t="e">
        <f>(L35*100)/I62</f>
        <v>#DIV/0!</v>
      </c>
    </row>
    <row r="36" spans="1:13" ht="12" customHeight="1">
      <c r="A36" s="69"/>
      <c r="B36" s="4">
        <v>17</v>
      </c>
      <c r="C36" s="30" t="s">
        <v>47</v>
      </c>
      <c r="D36" s="37">
        <f>'8-A'!AH31</f>
        <v>0</v>
      </c>
      <c r="E36" s="38" t="e">
        <f>'8-A'!AH33</f>
        <v>#DIV/0!</v>
      </c>
      <c r="F36" s="37">
        <f>'8-B'!AH31</f>
        <v>0</v>
      </c>
      <c r="G36" s="38" t="e">
        <f>'8-B'!AH33</f>
        <v>#DIV/0!</v>
      </c>
      <c r="H36" s="37">
        <f>'8-C'!AH31</f>
        <v>0</v>
      </c>
      <c r="I36" s="38" t="e">
        <f>'8-C'!AH33</f>
        <v>#DIV/0!</v>
      </c>
      <c r="J36" s="37">
        <f>'8-D'!AH31</f>
        <v>0</v>
      </c>
      <c r="K36" s="38" t="e">
        <f>'8-D'!AH33</f>
        <v>#DIV/0!</v>
      </c>
      <c r="L36" s="37">
        <f t="shared" si="0"/>
        <v>0</v>
      </c>
      <c r="M36" s="21" t="e">
        <f>(L36*100)/I62</f>
        <v>#DIV/0!</v>
      </c>
    </row>
    <row r="37" spans="1:13" ht="12" customHeight="1">
      <c r="A37" s="69"/>
      <c r="B37" s="4">
        <v>18</v>
      </c>
      <c r="C37" s="30" t="s">
        <v>48</v>
      </c>
      <c r="D37" s="37">
        <f>'8-A'!AI31</f>
        <v>0</v>
      </c>
      <c r="E37" s="38" t="e">
        <f>'8-A'!AI33</f>
        <v>#DIV/0!</v>
      </c>
      <c r="F37" s="37">
        <f>'8-B'!AI31</f>
        <v>0</v>
      </c>
      <c r="G37" s="38" t="e">
        <f>'8-B'!AI33</f>
        <v>#DIV/0!</v>
      </c>
      <c r="H37" s="37">
        <f>'8-C'!AI31</f>
        <v>0</v>
      </c>
      <c r="I37" s="38" t="e">
        <f>'8-C'!AI33</f>
        <v>#DIV/0!</v>
      </c>
      <c r="J37" s="37">
        <f>'8-D'!AI31</f>
        <v>0</v>
      </c>
      <c r="K37" s="38" t="e">
        <f>'8-D'!AI33</f>
        <v>#DIV/0!</v>
      </c>
      <c r="L37" s="37">
        <f t="shared" si="0"/>
        <v>0</v>
      </c>
      <c r="M37" s="21" t="e">
        <f>(L37*100)/I62</f>
        <v>#DIV/0!</v>
      </c>
    </row>
    <row r="38" spans="1:13" ht="12" customHeight="1">
      <c r="A38" s="69"/>
      <c r="B38" s="4">
        <v>19</v>
      </c>
      <c r="C38" s="30" t="s">
        <v>49</v>
      </c>
      <c r="D38" s="37">
        <f>'8-A'!AJ31</f>
        <v>0</v>
      </c>
      <c r="E38" s="38" t="e">
        <f>'8-A'!AJ33</f>
        <v>#DIV/0!</v>
      </c>
      <c r="F38" s="37">
        <f>'8-B'!AJ31</f>
        <v>0</v>
      </c>
      <c r="G38" s="38" t="e">
        <f>'8-B'!AJ33</f>
        <v>#DIV/0!</v>
      </c>
      <c r="H38" s="37">
        <f>'8-C'!AJ31</f>
        <v>0</v>
      </c>
      <c r="I38" s="38" t="e">
        <f>'8-C'!AJ33</f>
        <v>#DIV/0!</v>
      </c>
      <c r="J38" s="37">
        <f>'8-D'!AJ31</f>
        <v>0</v>
      </c>
      <c r="K38" s="38" t="e">
        <f>'8-D'!AJ33</f>
        <v>#DIV/0!</v>
      </c>
      <c r="L38" s="37">
        <f t="shared" si="0"/>
        <v>0</v>
      </c>
      <c r="M38" s="21" t="e">
        <f>(L38*100)/I62</f>
        <v>#DIV/0!</v>
      </c>
    </row>
    <row r="39" spans="1:13" ht="12" customHeight="1" thickBot="1">
      <c r="A39" s="70"/>
      <c r="B39" s="28">
        <v>20</v>
      </c>
      <c r="C39" s="31" t="s">
        <v>50</v>
      </c>
      <c r="D39" s="39">
        <f>'8-A'!AK31</f>
        <v>0</v>
      </c>
      <c r="E39" s="40" t="e">
        <f>'8-A'!AK33</f>
        <v>#DIV/0!</v>
      </c>
      <c r="F39" s="39">
        <f>'8-B'!AK31</f>
        <v>0</v>
      </c>
      <c r="G39" s="40" t="e">
        <f>'8-B'!AK33</f>
        <v>#DIV/0!</v>
      </c>
      <c r="H39" s="39">
        <f>'8-C'!AK31</f>
        <v>0</v>
      </c>
      <c r="I39" s="40" t="e">
        <f>'8-C'!AK33</f>
        <v>#DIV/0!</v>
      </c>
      <c r="J39" s="39">
        <f>'8-D'!AK31</f>
        <v>0</v>
      </c>
      <c r="K39" s="40" t="e">
        <f>'8-D'!AK33</f>
        <v>#DIV/0!</v>
      </c>
      <c r="L39" s="39">
        <f t="shared" si="0"/>
        <v>0</v>
      </c>
      <c r="M39" s="22" t="e">
        <f>(L39*100)/I62</f>
        <v>#DIV/0!</v>
      </c>
    </row>
    <row r="40" spans="1:13" ht="12" customHeight="1">
      <c r="A40" s="68" t="s">
        <v>11</v>
      </c>
      <c r="B40" s="27">
        <v>1</v>
      </c>
      <c r="C40" s="32" t="s">
        <v>51</v>
      </c>
      <c r="D40" s="35">
        <f>'8-A'!AL31</f>
        <v>0</v>
      </c>
      <c r="E40" s="36" t="e">
        <f>'8-A'!AL33</f>
        <v>#DIV/0!</v>
      </c>
      <c r="F40" s="35">
        <f>'8-B'!AL31</f>
        <v>0</v>
      </c>
      <c r="G40" s="36" t="e">
        <f>'8-B'!AL33</f>
        <v>#DIV/0!</v>
      </c>
      <c r="H40" s="35">
        <f>'8-C'!AL31</f>
        <v>0</v>
      </c>
      <c r="I40" s="36" t="e">
        <f>'8-C'!AL33</f>
        <v>#DIV/0!</v>
      </c>
      <c r="J40" s="35">
        <f>'8-D'!AL31</f>
        <v>0</v>
      </c>
      <c r="K40" s="36" t="e">
        <f>'8-D'!AL33</f>
        <v>#DIV/0!</v>
      </c>
      <c r="L40" s="35">
        <f t="shared" si="0"/>
        <v>0</v>
      </c>
      <c r="M40" s="20" t="e">
        <f>(L40*100)/I62</f>
        <v>#DIV/0!</v>
      </c>
    </row>
    <row r="41" spans="1:13" ht="12" customHeight="1">
      <c r="A41" s="69"/>
      <c r="B41" s="4">
        <v>2</v>
      </c>
      <c r="C41" s="30" t="s">
        <v>52</v>
      </c>
      <c r="D41" s="37">
        <f>'8-A'!AM31</f>
        <v>0</v>
      </c>
      <c r="E41" s="38" t="e">
        <f>'8-A'!AM33</f>
        <v>#DIV/0!</v>
      </c>
      <c r="F41" s="37">
        <f>'8-B'!AM31</f>
        <v>0</v>
      </c>
      <c r="G41" s="38" t="e">
        <f>'8-B'!AM33</f>
        <v>#DIV/0!</v>
      </c>
      <c r="H41" s="37">
        <f>'8-C'!AM31</f>
        <v>0</v>
      </c>
      <c r="I41" s="38" t="e">
        <f>'8-C'!AM33</f>
        <v>#DIV/0!</v>
      </c>
      <c r="J41" s="37">
        <f>'8-D'!AM31</f>
        <v>0</v>
      </c>
      <c r="K41" s="38" t="e">
        <f>'8-D'!AM33</f>
        <v>#DIV/0!</v>
      </c>
      <c r="L41" s="37">
        <f t="shared" si="0"/>
        <v>0</v>
      </c>
      <c r="M41" s="21" t="e">
        <f>(L41*100)/I62</f>
        <v>#DIV/0!</v>
      </c>
    </row>
    <row r="42" spans="1:13" ht="12" customHeight="1">
      <c r="A42" s="69"/>
      <c r="B42" s="4">
        <v>3</v>
      </c>
      <c r="C42" s="30" t="s">
        <v>53</v>
      </c>
      <c r="D42" s="37">
        <f>'8-A'!AN31</f>
        <v>0</v>
      </c>
      <c r="E42" s="38" t="e">
        <f>'8-A'!AN33</f>
        <v>#DIV/0!</v>
      </c>
      <c r="F42" s="37">
        <f>'8-B'!AN31</f>
        <v>0</v>
      </c>
      <c r="G42" s="38" t="e">
        <f>'8-B'!AN33</f>
        <v>#DIV/0!</v>
      </c>
      <c r="H42" s="37">
        <f>'8-C'!AN31</f>
        <v>0</v>
      </c>
      <c r="I42" s="38" t="e">
        <f>'8-C'!AN33</f>
        <v>#DIV/0!</v>
      </c>
      <c r="J42" s="37">
        <f>'8-D'!AN31</f>
        <v>0</v>
      </c>
      <c r="K42" s="38" t="e">
        <f>'8-D'!AN33</f>
        <v>#DIV/0!</v>
      </c>
      <c r="L42" s="37">
        <f t="shared" si="0"/>
        <v>0</v>
      </c>
      <c r="M42" s="21" t="e">
        <f>(L42*100)/I62</f>
        <v>#DIV/0!</v>
      </c>
    </row>
    <row r="43" spans="1:13" ht="12" customHeight="1">
      <c r="A43" s="69"/>
      <c r="B43" s="4">
        <v>4</v>
      </c>
      <c r="C43" s="30" t="s">
        <v>54</v>
      </c>
      <c r="D43" s="37">
        <f>'8-A'!AO31</f>
        <v>0</v>
      </c>
      <c r="E43" s="38" t="e">
        <f>'8-A'!AO33</f>
        <v>#DIV/0!</v>
      </c>
      <c r="F43" s="37">
        <f>'8-B'!AO31</f>
        <v>0</v>
      </c>
      <c r="G43" s="38" t="e">
        <f>'8-B'!AO33</f>
        <v>#DIV/0!</v>
      </c>
      <c r="H43" s="37">
        <f>'8-C'!AO31</f>
        <v>0</v>
      </c>
      <c r="I43" s="38" t="e">
        <f>'8-C'!AO33</f>
        <v>#DIV/0!</v>
      </c>
      <c r="J43" s="37">
        <f>'8-D'!AO31</f>
        <v>0</v>
      </c>
      <c r="K43" s="38" t="e">
        <f>'8-D'!AO33</f>
        <v>#DIV/0!</v>
      </c>
      <c r="L43" s="37">
        <f t="shared" si="0"/>
        <v>0</v>
      </c>
      <c r="M43" s="21" t="e">
        <f>(L43*100)/I62</f>
        <v>#DIV/0!</v>
      </c>
    </row>
    <row r="44" spans="1:13" ht="12" customHeight="1">
      <c r="A44" s="69"/>
      <c r="B44" s="4">
        <v>5</v>
      </c>
      <c r="C44" s="30" t="s">
        <v>55</v>
      </c>
      <c r="D44" s="37">
        <f>'8-A'!AP31</f>
        <v>0</v>
      </c>
      <c r="E44" s="38" t="e">
        <f>'8-A'!AP33</f>
        <v>#DIV/0!</v>
      </c>
      <c r="F44" s="37">
        <f>'8-B'!AP31</f>
        <v>0</v>
      </c>
      <c r="G44" s="38" t="e">
        <f>'8-B'!AP33</f>
        <v>#DIV/0!</v>
      </c>
      <c r="H44" s="37">
        <f>'8-C'!AP31</f>
        <v>0</v>
      </c>
      <c r="I44" s="38" t="e">
        <f>'8-C'!AP33</f>
        <v>#DIV/0!</v>
      </c>
      <c r="J44" s="37">
        <f>'8-D'!AP31</f>
        <v>0</v>
      </c>
      <c r="K44" s="38" t="e">
        <f>'8-D'!AP33</f>
        <v>#DIV/0!</v>
      </c>
      <c r="L44" s="37">
        <f t="shared" si="0"/>
        <v>0</v>
      </c>
      <c r="M44" s="21" t="e">
        <f>(L44*100)/I62</f>
        <v>#DIV/0!</v>
      </c>
    </row>
    <row r="45" spans="1:13" ht="12" customHeight="1">
      <c r="A45" s="69"/>
      <c r="B45" s="4">
        <v>6</v>
      </c>
      <c r="C45" s="30" t="s">
        <v>56</v>
      </c>
      <c r="D45" s="37">
        <f>'8-A'!AQ31</f>
        <v>0</v>
      </c>
      <c r="E45" s="38" t="e">
        <f>'8-A'!AQ33</f>
        <v>#DIV/0!</v>
      </c>
      <c r="F45" s="37">
        <f>'8-B'!AQ31</f>
        <v>0</v>
      </c>
      <c r="G45" s="38" t="e">
        <f>'8-B'!AQ33</f>
        <v>#DIV/0!</v>
      </c>
      <c r="H45" s="37">
        <f>'8-C'!AQ31</f>
        <v>0</v>
      </c>
      <c r="I45" s="38" t="e">
        <f>'8-C'!AQ33</f>
        <v>#DIV/0!</v>
      </c>
      <c r="J45" s="37">
        <f>'8-D'!AQ31</f>
        <v>0</v>
      </c>
      <c r="K45" s="38" t="e">
        <f>'8-D'!AQ33</f>
        <v>#DIV/0!</v>
      </c>
      <c r="L45" s="37">
        <f t="shared" si="0"/>
        <v>0</v>
      </c>
      <c r="M45" s="21" t="e">
        <f>(L45*100)/I62</f>
        <v>#DIV/0!</v>
      </c>
    </row>
    <row r="46" spans="1:13" ht="12" customHeight="1">
      <c r="A46" s="69"/>
      <c r="B46" s="4">
        <v>7</v>
      </c>
      <c r="C46" s="30" t="s">
        <v>57</v>
      </c>
      <c r="D46" s="37">
        <f>'8-A'!AR31</f>
        <v>0</v>
      </c>
      <c r="E46" s="38" t="e">
        <f>'8-A'!AR33</f>
        <v>#DIV/0!</v>
      </c>
      <c r="F46" s="37">
        <f>'8-B'!AR31</f>
        <v>0</v>
      </c>
      <c r="G46" s="38" t="e">
        <f>'8-B'!AR33</f>
        <v>#DIV/0!</v>
      </c>
      <c r="H46" s="37">
        <f>'8-C'!AR31</f>
        <v>0</v>
      </c>
      <c r="I46" s="38" t="e">
        <f>'8-C'!AR33</f>
        <v>#DIV/0!</v>
      </c>
      <c r="J46" s="37">
        <f>'8-D'!AR31</f>
        <v>0</v>
      </c>
      <c r="K46" s="38" t="e">
        <f>'8-D'!AR33</f>
        <v>#DIV/0!</v>
      </c>
      <c r="L46" s="37">
        <f t="shared" si="0"/>
        <v>0</v>
      </c>
      <c r="M46" s="21" t="e">
        <f>(L46*100)/I62</f>
        <v>#DIV/0!</v>
      </c>
    </row>
    <row r="47" spans="1:13" ht="12" customHeight="1">
      <c r="A47" s="69"/>
      <c r="B47" s="4">
        <v>8</v>
      </c>
      <c r="C47" s="30" t="s">
        <v>58</v>
      </c>
      <c r="D47" s="37">
        <f>'8-A'!AS31</f>
        <v>0</v>
      </c>
      <c r="E47" s="38" t="e">
        <f>'8-A'!AS33</f>
        <v>#DIV/0!</v>
      </c>
      <c r="F47" s="37">
        <f>'8-B'!AS31</f>
        <v>0</v>
      </c>
      <c r="G47" s="38" t="e">
        <f>'8-B'!AS33</f>
        <v>#DIV/0!</v>
      </c>
      <c r="H47" s="37">
        <f>'8-C'!AS31</f>
        <v>0</v>
      </c>
      <c r="I47" s="38" t="e">
        <f>'8-C'!AS33</f>
        <v>#DIV/0!</v>
      </c>
      <c r="J47" s="37">
        <f>'8-D'!AS31</f>
        <v>0</v>
      </c>
      <c r="K47" s="38" t="e">
        <f>'8-D'!AS33</f>
        <v>#DIV/0!</v>
      </c>
      <c r="L47" s="37">
        <f t="shared" si="0"/>
        <v>0</v>
      </c>
      <c r="M47" s="21" t="e">
        <f>(L47*100)/I62</f>
        <v>#DIV/0!</v>
      </c>
    </row>
    <row r="48" spans="1:13" ht="12" customHeight="1">
      <c r="A48" s="69"/>
      <c r="B48" s="4">
        <v>9</v>
      </c>
      <c r="C48" s="30" t="s">
        <v>60</v>
      </c>
      <c r="D48" s="37">
        <f>'8-A'!AT31</f>
        <v>0</v>
      </c>
      <c r="E48" s="38" t="e">
        <f>'8-A'!AT33</f>
        <v>#DIV/0!</v>
      </c>
      <c r="F48" s="37">
        <f>'8-B'!AT31</f>
        <v>0</v>
      </c>
      <c r="G48" s="38" t="e">
        <f>'8-B'!AT33</f>
        <v>#DIV/0!</v>
      </c>
      <c r="H48" s="37">
        <f>'8-C'!AT31</f>
        <v>0</v>
      </c>
      <c r="I48" s="38" t="e">
        <f>'8-C'!AT33</f>
        <v>#DIV/0!</v>
      </c>
      <c r="J48" s="37">
        <f>'8-D'!AT31</f>
        <v>0</v>
      </c>
      <c r="K48" s="38" t="e">
        <f>'8-D'!AT33</f>
        <v>#DIV/0!</v>
      </c>
      <c r="L48" s="37">
        <f t="shared" si="0"/>
        <v>0</v>
      </c>
      <c r="M48" s="21" t="e">
        <f>(L48*100)/I62</f>
        <v>#DIV/0!</v>
      </c>
    </row>
    <row r="49" spans="1:13" ht="12" customHeight="1">
      <c r="A49" s="69"/>
      <c r="B49" s="4">
        <v>10</v>
      </c>
      <c r="C49" s="30" t="s">
        <v>61</v>
      </c>
      <c r="D49" s="37">
        <f>'8-A'!AU31</f>
        <v>0</v>
      </c>
      <c r="E49" s="38" t="e">
        <f>'8-A'!AU33</f>
        <v>#DIV/0!</v>
      </c>
      <c r="F49" s="37">
        <f>'8-B'!AU31</f>
        <v>0</v>
      </c>
      <c r="G49" s="38" t="e">
        <f>'8-B'!AU33</f>
        <v>#DIV/0!</v>
      </c>
      <c r="H49" s="37">
        <f>'8-C'!AU31</f>
        <v>0</v>
      </c>
      <c r="I49" s="38" t="e">
        <f>'8-C'!AU33</f>
        <v>#DIV/0!</v>
      </c>
      <c r="J49" s="37">
        <f>'8-D'!AU31</f>
        <v>0</v>
      </c>
      <c r="K49" s="38" t="e">
        <f>'8-D'!AU33</f>
        <v>#DIV/0!</v>
      </c>
      <c r="L49" s="37">
        <f t="shared" si="0"/>
        <v>0</v>
      </c>
      <c r="M49" s="21" t="e">
        <f>(L49*100)/I62</f>
        <v>#DIV/0!</v>
      </c>
    </row>
    <row r="50" spans="1:13" ht="12" customHeight="1">
      <c r="A50" s="69"/>
      <c r="B50" s="4">
        <v>11</v>
      </c>
      <c r="C50" s="30" t="s">
        <v>62</v>
      </c>
      <c r="D50" s="37">
        <f>'8-A'!AV31</f>
        <v>0</v>
      </c>
      <c r="E50" s="38" t="e">
        <f>'8-A'!AV33</f>
        <v>#DIV/0!</v>
      </c>
      <c r="F50" s="37">
        <f>'8-B'!AV31</f>
        <v>0</v>
      </c>
      <c r="G50" s="38" t="e">
        <f>'8-B'!AV33</f>
        <v>#DIV/0!</v>
      </c>
      <c r="H50" s="37">
        <f>'8-C'!AV31</f>
        <v>0</v>
      </c>
      <c r="I50" s="38" t="e">
        <f>'8-C'!AV33</f>
        <v>#DIV/0!</v>
      </c>
      <c r="J50" s="37">
        <f>'8-D'!AV31</f>
        <v>0</v>
      </c>
      <c r="K50" s="38" t="e">
        <f>'8-D'!AV33</f>
        <v>#DIV/0!</v>
      </c>
      <c r="L50" s="37">
        <f t="shared" si="0"/>
        <v>0</v>
      </c>
      <c r="M50" s="21" t="e">
        <f>(L50*100)/I62</f>
        <v>#DIV/0!</v>
      </c>
    </row>
    <row r="51" spans="1:13" ht="12" customHeight="1">
      <c r="A51" s="69"/>
      <c r="B51" s="4">
        <v>12</v>
      </c>
      <c r="C51" s="30" t="s">
        <v>63</v>
      </c>
      <c r="D51" s="37">
        <f>'8-A'!AW31</f>
        <v>0</v>
      </c>
      <c r="E51" s="38" t="e">
        <f>'8-A'!AW33</f>
        <v>#DIV/0!</v>
      </c>
      <c r="F51" s="37">
        <f>'8-B'!AW31</f>
        <v>0</v>
      </c>
      <c r="G51" s="38" t="e">
        <f>'8-B'!AW33</f>
        <v>#DIV/0!</v>
      </c>
      <c r="H51" s="37">
        <f>'8-C'!AW31</f>
        <v>0</v>
      </c>
      <c r="I51" s="38" t="e">
        <f>'8-C'!AW33</f>
        <v>#DIV/0!</v>
      </c>
      <c r="J51" s="37">
        <f>'8-D'!AW31</f>
        <v>0</v>
      </c>
      <c r="K51" s="38" t="e">
        <f>'8-D'!AW33</f>
        <v>#DIV/0!</v>
      </c>
      <c r="L51" s="37">
        <f t="shared" si="0"/>
        <v>0</v>
      </c>
      <c r="M51" s="21" t="e">
        <f>(L51*100)/I62</f>
        <v>#DIV/0!</v>
      </c>
    </row>
    <row r="52" spans="1:13" ht="12" customHeight="1">
      <c r="A52" s="69"/>
      <c r="B52" s="4">
        <v>13</v>
      </c>
      <c r="C52" s="30" t="s">
        <v>64</v>
      </c>
      <c r="D52" s="37">
        <f>'8-A'!AX31</f>
        <v>0</v>
      </c>
      <c r="E52" s="38" t="e">
        <f>'8-A'!AX33</f>
        <v>#DIV/0!</v>
      </c>
      <c r="F52" s="37">
        <f>'8-B'!AX31</f>
        <v>0</v>
      </c>
      <c r="G52" s="38" t="e">
        <f>'8-B'!AX33</f>
        <v>#DIV/0!</v>
      </c>
      <c r="H52" s="37">
        <f>'8-C'!AX31</f>
        <v>0</v>
      </c>
      <c r="I52" s="38" t="e">
        <f>'8-C'!AX33</f>
        <v>#DIV/0!</v>
      </c>
      <c r="J52" s="37">
        <f>'8-D'!AX31</f>
        <v>0</v>
      </c>
      <c r="K52" s="38" t="e">
        <f>'8-D'!AX33</f>
        <v>#DIV/0!</v>
      </c>
      <c r="L52" s="37">
        <f t="shared" si="0"/>
        <v>0</v>
      </c>
      <c r="M52" s="21" t="e">
        <f>(L52*100)/I62</f>
        <v>#DIV/0!</v>
      </c>
    </row>
    <row r="53" spans="1:13" ht="12" customHeight="1">
      <c r="A53" s="69"/>
      <c r="B53" s="4">
        <v>14</v>
      </c>
      <c r="C53" s="30" t="s">
        <v>65</v>
      </c>
      <c r="D53" s="37">
        <f>'8-A'!AY31</f>
        <v>0</v>
      </c>
      <c r="E53" s="38" t="e">
        <f>'8-A'!AY33</f>
        <v>#DIV/0!</v>
      </c>
      <c r="F53" s="37">
        <f>'8-B'!AY31</f>
        <v>0</v>
      </c>
      <c r="G53" s="38" t="e">
        <f>'8-B'!AY33</f>
        <v>#DIV/0!</v>
      </c>
      <c r="H53" s="37">
        <f>'8-C'!AY31</f>
        <v>0</v>
      </c>
      <c r="I53" s="38" t="e">
        <f>'8-C'!AY33</f>
        <v>#DIV/0!</v>
      </c>
      <c r="J53" s="37">
        <f>'8-D'!AY31</f>
        <v>0</v>
      </c>
      <c r="K53" s="38" t="e">
        <f>'8-D'!AY33</f>
        <v>#DIV/0!</v>
      </c>
      <c r="L53" s="37">
        <f t="shared" si="0"/>
        <v>0</v>
      </c>
      <c r="M53" s="21" t="e">
        <f>(L53*100)/I62</f>
        <v>#DIV/0!</v>
      </c>
    </row>
    <row r="54" spans="1:13" ht="12" customHeight="1">
      <c r="A54" s="69"/>
      <c r="B54" s="4">
        <v>15</v>
      </c>
      <c r="C54" s="30" t="s">
        <v>66</v>
      </c>
      <c r="D54" s="37">
        <f>'8-A'!AZ31</f>
        <v>0</v>
      </c>
      <c r="E54" s="38" t="e">
        <f>'8-A'!AZ33</f>
        <v>#DIV/0!</v>
      </c>
      <c r="F54" s="37">
        <f>'8-B'!AZ31</f>
        <v>0</v>
      </c>
      <c r="G54" s="38" t="e">
        <f>'8-B'!AZ33</f>
        <v>#DIV/0!</v>
      </c>
      <c r="H54" s="37">
        <f>'8-C'!AZ31</f>
        <v>0</v>
      </c>
      <c r="I54" s="38" t="e">
        <f>'8-C'!AZ33</f>
        <v>#DIV/0!</v>
      </c>
      <c r="J54" s="37">
        <f>'8-D'!AZ31</f>
        <v>0</v>
      </c>
      <c r="K54" s="38" t="e">
        <f>'8-D'!AZ33</f>
        <v>#DIV/0!</v>
      </c>
      <c r="L54" s="37">
        <f t="shared" si="0"/>
        <v>0</v>
      </c>
      <c r="M54" s="21" t="e">
        <f>(L54*100)/I62</f>
        <v>#DIV/0!</v>
      </c>
    </row>
    <row r="55" spans="1:13" ht="12" customHeight="1">
      <c r="A55" s="69"/>
      <c r="B55" s="4">
        <v>16</v>
      </c>
      <c r="C55" s="30" t="s">
        <v>67</v>
      </c>
      <c r="D55" s="37">
        <f>'8-A'!BA31</f>
        <v>0</v>
      </c>
      <c r="E55" s="38" t="e">
        <f>'8-A'!BA33</f>
        <v>#DIV/0!</v>
      </c>
      <c r="F55" s="37">
        <f>'8-B'!BA31</f>
        <v>0</v>
      </c>
      <c r="G55" s="38" t="e">
        <f>'8-B'!BA33</f>
        <v>#DIV/0!</v>
      </c>
      <c r="H55" s="37">
        <f>'8-C'!BA31</f>
        <v>0</v>
      </c>
      <c r="I55" s="38" t="e">
        <f>'8-C'!BA33</f>
        <v>#DIV/0!</v>
      </c>
      <c r="J55" s="37">
        <f>'8-D'!BA31</f>
        <v>0</v>
      </c>
      <c r="K55" s="38" t="e">
        <f>'8-D'!BA33</f>
        <v>#DIV/0!</v>
      </c>
      <c r="L55" s="37">
        <f t="shared" si="0"/>
        <v>0</v>
      </c>
      <c r="M55" s="21" t="e">
        <f>(L55*100)/I62</f>
        <v>#DIV/0!</v>
      </c>
    </row>
    <row r="56" spans="1:13" ht="12" customHeight="1">
      <c r="A56" s="69"/>
      <c r="B56" s="4">
        <v>17</v>
      </c>
      <c r="C56" s="30" t="s">
        <v>68</v>
      </c>
      <c r="D56" s="37">
        <f>'8-A'!BB31</f>
        <v>0</v>
      </c>
      <c r="E56" s="38" t="e">
        <f>'8-A'!BB33</f>
        <v>#DIV/0!</v>
      </c>
      <c r="F56" s="37">
        <f>'8-B'!BB31</f>
        <v>0</v>
      </c>
      <c r="G56" s="38" t="e">
        <f>'8-B'!BB33</f>
        <v>#DIV/0!</v>
      </c>
      <c r="H56" s="37">
        <f>'8-C'!BB31</f>
        <v>0</v>
      </c>
      <c r="I56" s="38" t="e">
        <f>'8-C'!BB33</f>
        <v>#DIV/0!</v>
      </c>
      <c r="J56" s="37">
        <f>'8-D'!BB31</f>
        <v>0</v>
      </c>
      <c r="K56" s="38" t="e">
        <f>'8-D'!BB33</f>
        <v>#DIV/0!</v>
      </c>
      <c r="L56" s="37">
        <f t="shared" si="0"/>
        <v>0</v>
      </c>
      <c r="M56" s="21" t="e">
        <f>(L56*100)/I62</f>
        <v>#DIV/0!</v>
      </c>
    </row>
    <row r="57" spans="1:13" ht="12" customHeight="1">
      <c r="A57" s="69"/>
      <c r="B57" s="4">
        <v>18</v>
      </c>
      <c r="C57" s="30" t="s">
        <v>69</v>
      </c>
      <c r="D57" s="37">
        <f>'8-A'!BC31</f>
        <v>0</v>
      </c>
      <c r="E57" s="38" t="e">
        <f>'8-A'!BC33</f>
        <v>#DIV/0!</v>
      </c>
      <c r="F57" s="37">
        <f>'8-B'!BC31</f>
        <v>0</v>
      </c>
      <c r="G57" s="38" t="e">
        <f>'8-B'!BC33</f>
        <v>#DIV/0!</v>
      </c>
      <c r="H57" s="37">
        <f>'8-C'!BC31</f>
        <v>0</v>
      </c>
      <c r="I57" s="38" t="e">
        <f>'8-C'!BC33</f>
        <v>#DIV/0!</v>
      </c>
      <c r="J57" s="37">
        <f>'8-D'!BC31</f>
        <v>0</v>
      </c>
      <c r="K57" s="38" t="e">
        <f>'8-D'!BC33</f>
        <v>#DIV/0!</v>
      </c>
      <c r="L57" s="37">
        <f t="shared" si="0"/>
        <v>0</v>
      </c>
      <c r="M57" s="21" t="e">
        <f>(L57*100)/I62</f>
        <v>#DIV/0!</v>
      </c>
    </row>
    <row r="58" spans="1:13" ht="12" customHeight="1">
      <c r="A58" s="69"/>
      <c r="B58" s="4">
        <v>19</v>
      </c>
      <c r="C58" s="30" t="s">
        <v>70</v>
      </c>
      <c r="D58" s="37">
        <f>'8-A'!BD31</f>
        <v>0</v>
      </c>
      <c r="E58" s="38" t="e">
        <f>'8-A'!BD33</f>
        <v>#DIV/0!</v>
      </c>
      <c r="F58" s="37">
        <f>'8-B'!BD31</f>
        <v>0</v>
      </c>
      <c r="G58" s="38" t="e">
        <f>'8-B'!BD33</f>
        <v>#DIV/0!</v>
      </c>
      <c r="H58" s="37">
        <f>'8-C'!BD31</f>
        <v>0</v>
      </c>
      <c r="I58" s="38" t="e">
        <f>'8-C'!BD33</f>
        <v>#DIV/0!</v>
      </c>
      <c r="J58" s="37">
        <f>'8-D'!BD31</f>
        <v>0</v>
      </c>
      <c r="K58" s="38" t="e">
        <f>'8-D'!BD33</f>
        <v>#DIV/0!</v>
      </c>
      <c r="L58" s="37">
        <f t="shared" si="0"/>
        <v>0</v>
      </c>
      <c r="M58" s="21" t="e">
        <f>(L58*100)/I62</f>
        <v>#DIV/0!</v>
      </c>
    </row>
    <row r="59" spans="1:13" ht="12" customHeight="1">
      <c r="A59" s="69"/>
      <c r="B59" s="4">
        <v>20</v>
      </c>
      <c r="C59" s="30" t="s">
        <v>71</v>
      </c>
      <c r="D59" s="37">
        <f>'8-A'!BE31</f>
        <v>0</v>
      </c>
      <c r="E59" s="38" t="e">
        <f>'8-A'!BE33</f>
        <v>#DIV/0!</v>
      </c>
      <c r="F59" s="37">
        <f>'8-B'!BE31</f>
        <v>0</v>
      </c>
      <c r="G59" s="38" t="e">
        <f>'8-B'!BE33</f>
        <v>#DIV/0!</v>
      </c>
      <c r="H59" s="37">
        <f>'8-C'!BE31</f>
        <v>0</v>
      </c>
      <c r="I59" s="38" t="e">
        <f>'8-C'!BE33</f>
        <v>#DIV/0!</v>
      </c>
      <c r="J59" s="37">
        <f>'8-D'!BE31</f>
        <v>0</v>
      </c>
      <c r="K59" s="38" t="e">
        <f>'8-D'!BE33</f>
        <v>#DIV/0!</v>
      </c>
      <c r="L59" s="37">
        <f t="shared" si="0"/>
        <v>0</v>
      </c>
      <c r="M59" s="21" t="e">
        <f>(L59*100)/I62</f>
        <v>#DIV/0!</v>
      </c>
    </row>
    <row r="60" spans="1:13" ht="12" customHeight="1" thickBot="1">
      <c r="A60" s="70"/>
      <c r="B60" s="28">
        <v>21</v>
      </c>
      <c r="C60" s="31" t="s">
        <v>59</v>
      </c>
      <c r="D60" s="39">
        <f>'8-A'!BF31</f>
        <v>0</v>
      </c>
      <c r="E60" s="40" t="e">
        <f>'8-A'!BF33</f>
        <v>#DIV/0!</v>
      </c>
      <c r="F60" s="39">
        <f>'8-B'!BF31</f>
        <v>0</v>
      </c>
      <c r="G60" s="40" t="e">
        <f>'8-B'!BF33</f>
        <v>#DIV/0!</v>
      </c>
      <c r="H60" s="39">
        <f>'8-C'!BF31</f>
        <v>0</v>
      </c>
      <c r="I60" s="40" t="e">
        <f>'8-C'!BF33</f>
        <v>#DIV/0!</v>
      </c>
      <c r="J60" s="39">
        <f>'8-D'!BF31</f>
        <v>0</v>
      </c>
      <c r="K60" s="40" t="e">
        <f>'8-D'!BF33</f>
        <v>#DIV/0!</v>
      </c>
      <c r="L60" s="39">
        <f t="shared" si="0"/>
        <v>0</v>
      </c>
      <c r="M60" s="22" t="e">
        <f>(L60*100)/I62</f>
        <v>#DIV/0!</v>
      </c>
    </row>
    <row r="62" spans="1:13">
      <c r="D62" s="67" t="s">
        <v>72</v>
      </c>
      <c r="E62" s="67"/>
      <c r="F62" s="67"/>
      <c r="G62" s="67"/>
      <c r="H62" s="67"/>
      <c r="I62" s="19">
        <f>SUM('8-A'!A2:B2,'8-B'!A2:B2,'8-C'!A2:B2,'8-D'!A2:B2)</f>
        <v>0</v>
      </c>
    </row>
  </sheetData>
  <mergeCells count="12">
    <mergeCell ref="J3:K3"/>
    <mergeCell ref="L3:M3"/>
    <mergeCell ref="C3:C4"/>
    <mergeCell ref="A3:B4"/>
    <mergeCell ref="A2:M2"/>
    <mergeCell ref="H3:I3"/>
    <mergeCell ref="D62:H62"/>
    <mergeCell ref="A5:A19"/>
    <mergeCell ref="A20:A39"/>
    <mergeCell ref="A40:A60"/>
    <mergeCell ref="D3:E3"/>
    <mergeCell ref="F3:G3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8-A</vt:lpstr>
      <vt:lpstr>8-B</vt:lpstr>
      <vt:lpstr>8-C</vt:lpstr>
      <vt:lpstr>8-D</vt:lpstr>
      <vt:lpstr>TÜM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pd-tunahan</dc:creator>
  <cp:lastModifiedBy>tunahan</cp:lastModifiedBy>
  <cp:lastPrinted>2015-02-27T13:08:45Z</cp:lastPrinted>
  <dcterms:created xsi:type="dcterms:W3CDTF">2014-01-17T08:20:28Z</dcterms:created>
  <dcterms:modified xsi:type="dcterms:W3CDTF">2015-03-02T08:06:37Z</dcterms:modified>
</cp:coreProperties>
</file>