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S41" i="1"/>
  <c r="R41"/>
  <c r="Q41"/>
  <c r="P41"/>
  <c r="O41"/>
  <c r="N41"/>
  <c r="M41"/>
  <c r="L41"/>
  <c r="K41"/>
  <c r="J41"/>
  <c r="I41"/>
  <c r="H41"/>
  <c r="G41"/>
  <c r="F41"/>
  <c r="E41"/>
  <c r="T39"/>
  <c r="T36"/>
  <c r="T32"/>
  <c r="T28"/>
  <c r="U28" s="1"/>
  <c r="U26"/>
  <c r="T26"/>
  <c r="T41" s="1"/>
  <c r="F20"/>
  <c r="G20"/>
  <c r="H20"/>
  <c r="I20"/>
  <c r="J20"/>
  <c r="K20"/>
  <c r="L20"/>
  <c r="M20"/>
  <c r="N20"/>
  <c r="O20"/>
  <c r="P20"/>
  <c r="Q20"/>
  <c r="R20"/>
  <c r="S20"/>
  <c r="E20"/>
  <c r="T18"/>
  <c r="T5" l="1"/>
  <c r="T15"/>
  <c r="T11"/>
  <c r="T7"/>
  <c r="U7" s="1"/>
  <c r="U5" l="1"/>
  <c r="T20"/>
</calcChain>
</file>

<file path=xl/sharedStrings.xml><?xml version="1.0" encoding="utf-8"?>
<sst xmlns="http://schemas.openxmlformats.org/spreadsheetml/2006/main" count="290" uniqueCount="41">
  <si>
    <t>1. GÖREV</t>
  </si>
  <si>
    <t>2. GÖREV</t>
  </si>
  <si>
    <t>3. GÖREV</t>
  </si>
  <si>
    <t>4. GÖREV</t>
  </si>
  <si>
    <t>5. GÖREV</t>
  </si>
  <si>
    <t>GÖREVLERİM</t>
  </si>
  <si>
    <t>Başlayacağım en geç saat:</t>
  </si>
  <si>
    <t>GÜNLER</t>
  </si>
  <si>
    <t>TEST ÇÖZÜMÜ</t>
  </si>
  <si>
    <t>İNGİLİZCE KELİME EZBERLEMEK</t>
  </si>
  <si>
    <t>KİTAP OKUMAK</t>
  </si>
  <si>
    <t>EN AZ</t>
  </si>
  <si>
    <t>SAYFA</t>
  </si>
  <si>
    <t>KELİME</t>
  </si>
  <si>
    <t>Adı Soyadı</t>
  </si>
  <si>
    <t>Cumartesi</t>
  </si>
  <si>
    <t>DERS TEKRARI (KONU ÇALIŞMASI)</t>
  </si>
  <si>
    <t>Pazar</t>
  </si>
  <si>
    <t>Pazartesi</t>
  </si>
  <si>
    <t>Salı</t>
  </si>
  <si>
    <t>Çarşamba</t>
  </si>
  <si>
    <t>Perşembe</t>
  </si>
  <si>
    <t>Cuma</t>
  </si>
  <si>
    <t>ÖDEVLER</t>
  </si>
  <si>
    <t>D.ADI</t>
  </si>
  <si>
    <t>SÜRE</t>
  </si>
  <si>
    <t>SORU S.</t>
  </si>
  <si>
    <t>TOPLAMLAR</t>
  </si>
  <si>
    <t>T</t>
  </si>
  <si>
    <t>D</t>
  </si>
  <si>
    <t>-</t>
  </si>
  <si>
    <t>M</t>
  </si>
  <si>
    <t>S</t>
  </si>
  <si>
    <t>F</t>
  </si>
  <si>
    <t>Y</t>
  </si>
  <si>
    <t>DK.</t>
  </si>
  <si>
    <t>SAAT</t>
  </si>
  <si>
    <t>SORU</t>
  </si>
  <si>
    <t>KELM</t>
  </si>
  <si>
    <r>
      <rPr>
        <b/>
        <sz val="11"/>
        <color theme="1"/>
        <rFont val="Calibri"/>
        <family val="2"/>
        <charset val="162"/>
        <scheme val="minor"/>
      </rPr>
      <t>**15 Günlük Çalışma Planım**</t>
    </r>
    <r>
      <rPr>
        <i/>
        <sz val="11"/>
        <color theme="1"/>
        <rFont val="Calibri"/>
        <family val="2"/>
        <charset val="162"/>
        <scheme val="minor"/>
      </rPr>
      <t xml:space="preserve">     "Başarı devamlılık gerektirir."</t>
    </r>
  </si>
  <si>
    <t>O GÜNLÜK TAHMİNİ ÇALIŞMA SÜRESİ (SAAT OLARAK)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</si>
</sst>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1" fillId="0" borderId="14" xfId="0" applyFont="1" applyBorder="1"/>
    <xf numFmtId="0" fontId="2" fillId="0" borderId="12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8" fillId="0" borderId="6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43"/>
    </xf>
    <xf numFmtId="0" fontId="2" fillId="0" borderId="18" xfId="0" applyFont="1" applyBorder="1" applyAlignment="1">
      <alignment horizontal="center" vertical="center" textRotation="43"/>
    </xf>
    <xf numFmtId="0" fontId="2" fillId="0" borderId="38" xfId="0" applyFont="1" applyBorder="1" applyAlignment="1">
      <alignment horizontal="center" vertical="center" textRotation="43"/>
    </xf>
    <xf numFmtId="0" fontId="2" fillId="0" borderId="25" xfId="0" applyFont="1" applyBorder="1" applyAlignment="1">
      <alignment horizontal="center" vertical="center" textRotation="43"/>
    </xf>
    <xf numFmtId="0" fontId="2" fillId="0" borderId="19" xfId="0" applyFont="1" applyBorder="1" applyAlignment="1">
      <alignment horizontal="center" vertical="center" textRotation="43"/>
    </xf>
    <xf numFmtId="0" fontId="2" fillId="0" borderId="20" xfId="0" applyFont="1" applyBorder="1" applyAlignment="1">
      <alignment horizontal="center" vertical="center" textRotation="43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130" zoomScaleNormal="130" workbookViewId="0">
      <selection activeCell="F22" sqref="F22:S22"/>
    </sheetView>
  </sheetViews>
  <sheetFormatPr defaultRowHeight="15"/>
  <cols>
    <col min="1" max="1" width="4.85546875" customWidth="1"/>
    <col min="2" max="2" width="9.5703125" customWidth="1"/>
    <col min="3" max="3" width="12.85546875" customWidth="1"/>
    <col min="4" max="19" width="6.5703125" customWidth="1"/>
    <col min="20" max="20" width="5.28515625" customWidth="1"/>
    <col min="21" max="21" width="4.85546875" customWidth="1"/>
  </cols>
  <sheetData>
    <row r="1" spans="1:21" ht="13.5" customHeight="1" thickBot="1">
      <c r="A1" s="74" t="s">
        <v>14</v>
      </c>
      <c r="B1" s="75"/>
      <c r="C1" s="76"/>
      <c r="D1" s="77"/>
      <c r="E1" s="35"/>
      <c r="F1" s="90" t="s">
        <v>39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78" t="s">
        <v>27</v>
      </c>
      <c r="U1" s="79"/>
    </row>
    <row r="2" spans="1:21" ht="4.5" customHeight="1" thickBot="1">
      <c r="F2" s="8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0"/>
      <c r="U2" s="81"/>
    </row>
    <row r="3" spans="1:21" ht="15" customHeight="1" thickBot="1">
      <c r="A3" s="84" t="s">
        <v>7</v>
      </c>
      <c r="B3" s="85"/>
      <c r="C3" s="85"/>
      <c r="D3" s="86"/>
      <c r="E3" s="10">
        <v>42028</v>
      </c>
      <c r="F3" s="10">
        <v>42029</v>
      </c>
      <c r="G3" s="10">
        <v>42030</v>
      </c>
      <c r="H3" s="10">
        <v>42031</v>
      </c>
      <c r="I3" s="10">
        <v>42032</v>
      </c>
      <c r="J3" s="10">
        <v>42033</v>
      </c>
      <c r="K3" s="10">
        <v>42034</v>
      </c>
      <c r="L3" s="10">
        <v>42035</v>
      </c>
      <c r="M3" s="10">
        <v>42036</v>
      </c>
      <c r="N3" s="10">
        <v>42037</v>
      </c>
      <c r="O3" s="10">
        <v>42038</v>
      </c>
      <c r="P3" s="10">
        <v>42039</v>
      </c>
      <c r="Q3" s="10">
        <v>42040</v>
      </c>
      <c r="R3" s="10">
        <v>42041</v>
      </c>
      <c r="S3" s="12">
        <v>42042</v>
      </c>
      <c r="T3" s="80"/>
      <c r="U3" s="81"/>
    </row>
    <row r="4" spans="1:21" ht="11.25" customHeight="1" thickBot="1">
      <c r="A4" s="87"/>
      <c r="B4" s="88"/>
      <c r="C4" s="88"/>
      <c r="D4" s="89"/>
      <c r="E4" s="10" t="s">
        <v>15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15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2" t="s">
        <v>15</v>
      </c>
      <c r="T4" s="82"/>
      <c r="U4" s="83"/>
    </row>
    <row r="5" spans="1:21" ht="13.5" customHeight="1" thickBot="1">
      <c r="A5" s="56" t="s">
        <v>6</v>
      </c>
      <c r="B5" s="57"/>
      <c r="C5" s="57"/>
      <c r="D5" s="5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3"/>
      <c r="T5" s="24">
        <f>SUM(E6:S6)</f>
        <v>360</v>
      </c>
      <c r="U5" s="25">
        <f>T5/60</f>
        <v>6</v>
      </c>
    </row>
    <row r="6" spans="1:21" ht="12.75" customHeight="1" thickBot="1">
      <c r="A6" s="59" t="s">
        <v>5</v>
      </c>
      <c r="B6" s="4" t="s">
        <v>0</v>
      </c>
      <c r="C6" s="62" t="s">
        <v>23</v>
      </c>
      <c r="D6" s="63"/>
      <c r="E6" s="9">
        <v>30</v>
      </c>
      <c r="F6" s="9">
        <v>30</v>
      </c>
      <c r="G6" s="9">
        <v>30</v>
      </c>
      <c r="H6" s="9"/>
      <c r="I6" s="9">
        <v>30</v>
      </c>
      <c r="J6" s="9">
        <v>30</v>
      </c>
      <c r="K6" s="9">
        <v>30</v>
      </c>
      <c r="L6" s="9">
        <v>30</v>
      </c>
      <c r="M6" s="9"/>
      <c r="N6" s="9">
        <v>30</v>
      </c>
      <c r="O6" s="9">
        <v>30</v>
      </c>
      <c r="P6" s="9">
        <v>30</v>
      </c>
      <c r="Q6" s="14"/>
      <c r="R6" s="9">
        <v>30</v>
      </c>
      <c r="S6" s="14">
        <v>30</v>
      </c>
      <c r="T6" s="26" t="s">
        <v>35</v>
      </c>
      <c r="U6" s="27" t="s">
        <v>36</v>
      </c>
    </row>
    <row r="7" spans="1:21" ht="12.75" customHeight="1">
      <c r="A7" s="60"/>
      <c r="B7" s="45" t="s">
        <v>1</v>
      </c>
      <c r="C7" s="64" t="s">
        <v>16</v>
      </c>
      <c r="D7" s="19" t="s">
        <v>24</v>
      </c>
      <c r="E7" s="2" t="s">
        <v>28</v>
      </c>
      <c r="F7" s="2" t="s">
        <v>31</v>
      </c>
      <c r="G7" s="2" t="s">
        <v>33</v>
      </c>
      <c r="H7" s="2"/>
      <c r="I7" s="2" t="s">
        <v>28</v>
      </c>
      <c r="J7" s="2" t="s">
        <v>31</v>
      </c>
      <c r="K7" s="2" t="s">
        <v>33</v>
      </c>
      <c r="L7" s="2" t="s">
        <v>28</v>
      </c>
      <c r="M7" s="2"/>
      <c r="N7" s="2" t="s">
        <v>31</v>
      </c>
      <c r="O7" s="2" t="s">
        <v>33</v>
      </c>
      <c r="P7" s="2" t="s">
        <v>28</v>
      </c>
      <c r="Q7" s="15"/>
      <c r="R7" s="2" t="s">
        <v>31</v>
      </c>
      <c r="S7" s="15" t="s">
        <v>33</v>
      </c>
      <c r="T7" s="24">
        <f>SUM(E8:S8)+SUM(E10:S10)</f>
        <v>940</v>
      </c>
      <c r="U7" s="23">
        <f>T7/60</f>
        <v>15.666666666666666</v>
      </c>
    </row>
    <row r="8" spans="1:21" ht="12.75" customHeight="1">
      <c r="A8" s="60"/>
      <c r="B8" s="45"/>
      <c r="C8" s="65"/>
      <c r="D8" s="19" t="s">
        <v>25</v>
      </c>
      <c r="E8" s="2">
        <v>45</v>
      </c>
      <c r="F8" s="2">
        <v>45</v>
      </c>
      <c r="G8" s="2">
        <v>45</v>
      </c>
      <c r="H8" s="2"/>
      <c r="I8" s="2">
        <v>45</v>
      </c>
      <c r="J8" s="2">
        <v>45</v>
      </c>
      <c r="K8" s="2">
        <v>45</v>
      </c>
      <c r="L8" s="2">
        <v>45</v>
      </c>
      <c r="M8" s="2"/>
      <c r="N8" s="2">
        <v>45</v>
      </c>
      <c r="O8" s="2">
        <v>45</v>
      </c>
      <c r="P8" s="2">
        <v>45</v>
      </c>
      <c r="Q8" s="15"/>
      <c r="R8" s="2">
        <v>45</v>
      </c>
      <c r="S8" s="15">
        <v>45</v>
      </c>
      <c r="T8" s="39" t="s">
        <v>35</v>
      </c>
      <c r="U8" s="42" t="s">
        <v>36</v>
      </c>
    </row>
    <row r="9" spans="1:21" ht="12.75" customHeight="1">
      <c r="A9" s="60"/>
      <c r="B9" s="45"/>
      <c r="C9" s="65"/>
      <c r="D9" s="19" t="s">
        <v>24</v>
      </c>
      <c r="E9" s="2" t="s">
        <v>29</v>
      </c>
      <c r="F9" s="2" t="s">
        <v>32</v>
      </c>
      <c r="G9" s="2" t="s">
        <v>34</v>
      </c>
      <c r="H9" s="2"/>
      <c r="I9" s="2" t="s">
        <v>29</v>
      </c>
      <c r="J9" s="2" t="s">
        <v>32</v>
      </c>
      <c r="K9" s="2" t="s">
        <v>34</v>
      </c>
      <c r="L9" s="2" t="s">
        <v>29</v>
      </c>
      <c r="M9" s="2"/>
      <c r="N9" s="2" t="s">
        <v>32</v>
      </c>
      <c r="O9" s="2" t="s">
        <v>34</v>
      </c>
      <c r="P9" s="2" t="s">
        <v>29</v>
      </c>
      <c r="Q9" s="15"/>
      <c r="R9" s="2" t="s">
        <v>32</v>
      </c>
      <c r="S9" s="15" t="s">
        <v>34</v>
      </c>
      <c r="T9" s="41"/>
      <c r="U9" s="42"/>
    </row>
    <row r="10" spans="1:21" ht="12.75" customHeight="1" thickBot="1">
      <c r="A10" s="60"/>
      <c r="B10" s="47"/>
      <c r="C10" s="66"/>
      <c r="D10" s="20" t="s">
        <v>25</v>
      </c>
      <c r="E10" s="3">
        <v>30</v>
      </c>
      <c r="F10" s="3">
        <v>40</v>
      </c>
      <c r="G10" s="3">
        <v>35</v>
      </c>
      <c r="H10" s="3"/>
      <c r="I10" s="3">
        <v>30</v>
      </c>
      <c r="J10" s="3">
        <v>40</v>
      </c>
      <c r="K10" s="3">
        <v>35</v>
      </c>
      <c r="L10" s="3">
        <v>30</v>
      </c>
      <c r="M10" s="3"/>
      <c r="N10" s="3">
        <v>30</v>
      </c>
      <c r="O10" s="3">
        <v>35</v>
      </c>
      <c r="P10" s="3">
        <v>30</v>
      </c>
      <c r="Q10" s="16"/>
      <c r="R10" s="3">
        <v>30</v>
      </c>
      <c r="S10" s="16">
        <v>35</v>
      </c>
      <c r="T10" s="40"/>
      <c r="U10" s="43"/>
    </row>
    <row r="11" spans="1:21" ht="12.75" customHeight="1">
      <c r="A11" s="60"/>
      <c r="B11" s="44" t="s">
        <v>2</v>
      </c>
      <c r="C11" s="64" t="s">
        <v>8</v>
      </c>
      <c r="D11" s="21" t="s">
        <v>24</v>
      </c>
      <c r="E11" s="1" t="s">
        <v>28</v>
      </c>
      <c r="F11" s="1" t="s">
        <v>31</v>
      </c>
      <c r="G11" s="1" t="s">
        <v>33</v>
      </c>
      <c r="H11" s="1"/>
      <c r="I11" s="1" t="s">
        <v>28</v>
      </c>
      <c r="J11" s="1" t="s">
        <v>31</v>
      </c>
      <c r="K11" s="1" t="s">
        <v>33</v>
      </c>
      <c r="L11" s="1" t="s">
        <v>28</v>
      </c>
      <c r="M11" s="1"/>
      <c r="N11" s="1" t="s">
        <v>31</v>
      </c>
      <c r="O11" s="1" t="s">
        <v>33</v>
      </c>
      <c r="P11" s="1" t="s">
        <v>28</v>
      </c>
      <c r="Q11" s="17"/>
      <c r="R11" s="1" t="s">
        <v>31</v>
      </c>
      <c r="S11" s="17" t="s">
        <v>33</v>
      </c>
      <c r="T11" s="53">
        <f>SUM(E12:S12)+SUM(E14:S14)</f>
        <v>900</v>
      </c>
      <c r="U11" s="48" t="s">
        <v>37</v>
      </c>
    </row>
    <row r="12" spans="1:21" ht="12.75" customHeight="1">
      <c r="A12" s="60"/>
      <c r="B12" s="45"/>
      <c r="C12" s="65"/>
      <c r="D12" s="19" t="s">
        <v>26</v>
      </c>
      <c r="E12" s="2">
        <v>60</v>
      </c>
      <c r="F12" s="2">
        <v>50</v>
      </c>
      <c r="G12" s="2">
        <v>50</v>
      </c>
      <c r="H12" s="2"/>
      <c r="I12" s="2">
        <v>50</v>
      </c>
      <c r="J12" s="2">
        <v>50</v>
      </c>
      <c r="K12" s="2">
        <v>50</v>
      </c>
      <c r="L12" s="2">
        <v>60</v>
      </c>
      <c r="M12" s="2"/>
      <c r="N12" s="2">
        <v>50</v>
      </c>
      <c r="O12" s="2">
        <v>50</v>
      </c>
      <c r="P12" s="2">
        <v>50</v>
      </c>
      <c r="Q12" s="15"/>
      <c r="R12" s="2">
        <v>50</v>
      </c>
      <c r="S12" s="15">
        <v>50</v>
      </c>
      <c r="T12" s="54"/>
      <c r="U12" s="49"/>
    </row>
    <row r="13" spans="1:21" ht="12.75" customHeight="1">
      <c r="A13" s="60"/>
      <c r="B13" s="46"/>
      <c r="C13" s="71"/>
      <c r="D13" s="22" t="s">
        <v>24</v>
      </c>
      <c r="E13" s="11" t="s">
        <v>30</v>
      </c>
      <c r="F13" s="11" t="s">
        <v>32</v>
      </c>
      <c r="G13" s="11" t="s">
        <v>34</v>
      </c>
      <c r="H13" s="11"/>
      <c r="I13" s="11" t="s">
        <v>30</v>
      </c>
      <c r="J13" s="11" t="s">
        <v>32</v>
      </c>
      <c r="K13" s="11" t="s">
        <v>34</v>
      </c>
      <c r="L13" s="11" t="s">
        <v>30</v>
      </c>
      <c r="M13" s="11"/>
      <c r="N13" s="11" t="s">
        <v>32</v>
      </c>
      <c r="O13" s="11" t="s">
        <v>34</v>
      </c>
      <c r="P13" s="11" t="s">
        <v>30</v>
      </c>
      <c r="Q13" s="18"/>
      <c r="R13" s="11" t="s">
        <v>32</v>
      </c>
      <c r="S13" s="18" t="s">
        <v>34</v>
      </c>
      <c r="T13" s="54"/>
      <c r="U13" s="49"/>
    </row>
    <row r="14" spans="1:21" ht="12.75" customHeight="1" thickBot="1">
      <c r="A14" s="60"/>
      <c r="B14" s="47"/>
      <c r="C14" s="66"/>
      <c r="D14" s="20" t="s">
        <v>26</v>
      </c>
      <c r="E14" s="3" t="s">
        <v>30</v>
      </c>
      <c r="F14" s="3">
        <v>35</v>
      </c>
      <c r="G14" s="3">
        <v>35</v>
      </c>
      <c r="H14" s="3"/>
      <c r="I14" s="3" t="s">
        <v>30</v>
      </c>
      <c r="J14" s="3">
        <v>35</v>
      </c>
      <c r="K14" s="3">
        <v>35</v>
      </c>
      <c r="L14" s="3" t="s">
        <v>30</v>
      </c>
      <c r="M14" s="3"/>
      <c r="N14" s="3">
        <v>35</v>
      </c>
      <c r="O14" s="3">
        <v>35</v>
      </c>
      <c r="P14" s="3" t="s">
        <v>30</v>
      </c>
      <c r="Q14" s="16"/>
      <c r="R14" s="3">
        <v>35</v>
      </c>
      <c r="S14" s="16">
        <v>35</v>
      </c>
      <c r="T14" s="55"/>
      <c r="U14" s="50"/>
    </row>
    <row r="15" spans="1:21" ht="11.25" customHeight="1">
      <c r="A15" s="60"/>
      <c r="B15" s="44" t="s">
        <v>3</v>
      </c>
      <c r="C15" s="67" t="s">
        <v>9</v>
      </c>
      <c r="D15" s="68"/>
      <c r="E15" s="1">
        <v>6</v>
      </c>
      <c r="F15" s="1">
        <v>4</v>
      </c>
      <c r="G15" s="1">
        <v>5</v>
      </c>
      <c r="H15" s="1">
        <v>10</v>
      </c>
      <c r="I15" s="1">
        <v>6</v>
      </c>
      <c r="J15" s="1">
        <v>4</v>
      </c>
      <c r="K15" s="1">
        <v>5</v>
      </c>
      <c r="L15" s="1">
        <v>6</v>
      </c>
      <c r="M15" s="1">
        <v>10</v>
      </c>
      <c r="N15" s="1">
        <v>4</v>
      </c>
      <c r="O15" s="1">
        <v>5</v>
      </c>
      <c r="P15" s="1">
        <v>6</v>
      </c>
      <c r="Q15" s="17">
        <v>10</v>
      </c>
      <c r="R15" s="1">
        <v>4</v>
      </c>
      <c r="S15" s="17">
        <v>5</v>
      </c>
      <c r="T15" s="53">
        <f>SUM(E15:S15)</f>
        <v>90</v>
      </c>
      <c r="U15" s="51" t="s">
        <v>38</v>
      </c>
    </row>
    <row r="16" spans="1:21" ht="12" customHeight="1" thickBot="1">
      <c r="A16" s="60"/>
      <c r="B16" s="47"/>
      <c r="C16" s="72"/>
      <c r="D16" s="73"/>
      <c r="E16" s="3" t="s">
        <v>13</v>
      </c>
      <c r="F16" s="3" t="s">
        <v>13</v>
      </c>
      <c r="G16" s="3" t="s">
        <v>13</v>
      </c>
      <c r="H16" s="3" t="s">
        <v>13</v>
      </c>
      <c r="I16" s="3" t="s">
        <v>13</v>
      </c>
      <c r="J16" s="3" t="s">
        <v>13</v>
      </c>
      <c r="K16" s="3" t="s">
        <v>13</v>
      </c>
      <c r="L16" s="3" t="s">
        <v>13</v>
      </c>
      <c r="M16" s="3" t="s">
        <v>13</v>
      </c>
      <c r="N16" s="3" t="s">
        <v>13</v>
      </c>
      <c r="O16" s="3" t="s">
        <v>13</v>
      </c>
      <c r="P16" s="3" t="s">
        <v>13</v>
      </c>
      <c r="Q16" s="16" t="s">
        <v>13</v>
      </c>
      <c r="R16" s="3" t="s">
        <v>13</v>
      </c>
      <c r="S16" s="16" t="s">
        <v>13</v>
      </c>
      <c r="T16" s="55"/>
      <c r="U16" s="52"/>
    </row>
    <row r="17" spans="1:21" ht="9.75" customHeight="1">
      <c r="A17" s="60"/>
      <c r="B17" s="44" t="s">
        <v>4</v>
      </c>
      <c r="C17" s="67" t="s">
        <v>10</v>
      </c>
      <c r="D17" s="68"/>
      <c r="E17" s="1" t="s">
        <v>11</v>
      </c>
      <c r="F17" s="1" t="s">
        <v>11</v>
      </c>
      <c r="G17" s="1" t="s">
        <v>11</v>
      </c>
      <c r="H17" s="1" t="s">
        <v>11</v>
      </c>
      <c r="I17" s="1" t="s">
        <v>11</v>
      </c>
      <c r="J17" s="1" t="s">
        <v>11</v>
      </c>
      <c r="K17" s="1" t="s">
        <v>11</v>
      </c>
      <c r="L17" s="1" t="s">
        <v>11</v>
      </c>
      <c r="M17" s="1" t="s">
        <v>11</v>
      </c>
      <c r="N17" s="1" t="s">
        <v>11</v>
      </c>
      <c r="O17" s="1" t="s">
        <v>11</v>
      </c>
      <c r="P17" s="1" t="s">
        <v>11</v>
      </c>
      <c r="Q17" s="17" t="s">
        <v>11</v>
      </c>
      <c r="R17" s="1" t="s">
        <v>11</v>
      </c>
      <c r="S17" s="17" t="s">
        <v>11</v>
      </c>
      <c r="T17" s="28" t="s">
        <v>11</v>
      </c>
      <c r="U17" s="36" t="s">
        <v>12</v>
      </c>
    </row>
    <row r="18" spans="1:21" ht="12" customHeight="1">
      <c r="A18" s="60"/>
      <c r="B18" s="45"/>
      <c r="C18" s="69"/>
      <c r="D18" s="70"/>
      <c r="E18" s="2">
        <v>20</v>
      </c>
      <c r="F18" s="2">
        <v>15</v>
      </c>
      <c r="G18" s="2">
        <v>15</v>
      </c>
      <c r="H18" s="2">
        <v>30</v>
      </c>
      <c r="I18" s="2">
        <v>20</v>
      </c>
      <c r="J18" s="2">
        <v>15</v>
      </c>
      <c r="K18" s="2">
        <v>15</v>
      </c>
      <c r="L18" s="2">
        <v>20</v>
      </c>
      <c r="M18" s="2">
        <v>30</v>
      </c>
      <c r="N18" s="2">
        <v>15</v>
      </c>
      <c r="O18" s="2">
        <v>15</v>
      </c>
      <c r="P18" s="2">
        <v>20</v>
      </c>
      <c r="Q18" s="15">
        <v>30</v>
      </c>
      <c r="R18" s="2">
        <v>15</v>
      </c>
      <c r="S18" s="15">
        <v>15</v>
      </c>
      <c r="T18" s="39">
        <f>SUM(E18:S18)</f>
        <v>290</v>
      </c>
      <c r="U18" s="37"/>
    </row>
    <row r="19" spans="1:21" ht="11.25" customHeight="1" thickBot="1">
      <c r="A19" s="61"/>
      <c r="B19" s="46"/>
      <c r="C19" s="69"/>
      <c r="D19" s="70"/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 t="s">
        <v>12</v>
      </c>
      <c r="K19" s="11" t="s">
        <v>12</v>
      </c>
      <c r="L19" s="11" t="s">
        <v>12</v>
      </c>
      <c r="M19" s="11" t="s">
        <v>12</v>
      </c>
      <c r="N19" s="11" t="s">
        <v>12</v>
      </c>
      <c r="O19" s="11" t="s">
        <v>12</v>
      </c>
      <c r="P19" s="11" t="s">
        <v>12</v>
      </c>
      <c r="Q19" s="18" t="s">
        <v>12</v>
      </c>
      <c r="R19" s="11" t="s">
        <v>12</v>
      </c>
      <c r="S19" s="18" t="s">
        <v>12</v>
      </c>
      <c r="T19" s="40"/>
      <c r="U19" s="38"/>
    </row>
    <row r="20" spans="1:21" ht="12.75" customHeight="1" thickBot="1">
      <c r="A20" s="32" t="s">
        <v>40</v>
      </c>
      <c r="B20" s="33"/>
      <c r="C20" s="33"/>
      <c r="D20" s="33"/>
      <c r="E20" s="30">
        <f>(SUM(E6,E8,E10,E12,E14,E15,E18))/60</f>
        <v>3.1833333333333331</v>
      </c>
      <c r="F20" s="30">
        <f t="shared" ref="F20:S20" si="0">(SUM(F6,F8,F10,F12,F14,F15,F18))/60</f>
        <v>3.65</v>
      </c>
      <c r="G20" s="30">
        <f t="shared" si="0"/>
        <v>3.5833333333333335</v>
      </c>
      <c r="H20" s="30">
        <f t="shared" si="0"/>
        <v>0.66666666666666663</v>
      </c>
      <c r="I20" s="30">
        <f t="shared" si="0"/>
        <v>3.0166666666666666</v>
      </c>
      <c r="J20" s="30">
        <f t="shared" si="0"/>
        <v>3.65</v>
      </c>
      <c r="K20" s="30">
        <f t="shared" si="0"/>
        <v>3.5833333333333335</v>
      </c>
      <c r="L20" s="30">
        <f t="shared" si="0"/>
        <v>3.1833333333333331</v>
      </c>
      <c r="M20" s="30">
        <f t="shared" si="0"/>
        <v>0.66666666666666663</v>
      </c>
      <c r="N20" s="30">
        <f t="shared" si="0"/>
        <v>3.4833333333333334</v>
      </c>
      <c r="O20" s="30">
        <f t="shared" si="0"/>
        <v>3.5833333333333335</v>
      </c>
      <c r="P20" s="30">
        <f t="shared" si="0"/>
        <v>3.0166666666666666</v>
      </c>
      <c r="Q20" s="30">
        <f t="shared" si="0"/>
        <v>0.66666666666666663</v>
      </c>
      <c r="R20" s="30">
        <f t="shared" si="0"/>
        <v>3.4833333333333334</v>
      </c>
      <c r="S20" s="31">
        <f t="shared" si="0"/>
        <v>3.5833333333333335</v>
      </c>
      <c r="T20" s="34">
        <f>(SUM(T5,T7,T11,T15,T18)/60)</f>
        <v>43</v>
      </c>
      <c r="U20" s="35"/>
    </row>
    <row r="21" spans="1:21" ht="15.75" customHeight="1" thickBot="1"/>
    <row r="22" spans="1:21" ht="13.5" customHeight="1" thickBot="1">
      <c r="A22" s="74" t="s">
        <v>14</v>
      </c>
      <c r="B22" s="75"/>
      <c r="C22" s="76"/>
      <c r="D22" s="77"/>
      <c r="E22" s="35"/>
      <c r="F22" s="90" t="s">
        <v>39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78" t="s">
        <v>27</v>
      </c>
      <c r="U22" s="79"/>
    </row>
    <row r="23" spans="1:21" ht="4.5" customHeight="1" thickBot="1">
      <c r="F23" s="8"/>
      <c r="G23" s="6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0"/>
      <c r="U23" s="81"/>
    </row>
    <row r="24" spans="1:21" ht="15" customHeight="1" thickBot="1">
      <c r="A24" s="84" t="s">
        <v>7</v>
      </c>
      <c r="B24" s="85"/>
      <c r="C24" s="85"/>
      <c r="D24" s="86"/>
      <c r="E24" s="10">
        <v>42028</v>
      </c>
      <c r="F24" s="10">
        <v>42029</v>
      </c>
      <c r="G24" s="10">
        <v>42030</v>
      </c>
      <c r="H24" s="10">
        <v>42031</v>
      </c>
      <c r="I24" s="10">
        <v>42032</v>
      </c>
      <c r="J24" s="10">
        <v>42033</v>
      </c>
      <c r="K24" s="10">
        <v>42034</v>
      </c>
      <c r="L24" s="10">
        <v>42035</v>
      </c>
      <c r="M24" s="10">
        <v>42036</v>
      </c>
      <c r="N24" s="10">
        <v>42037</v>
      </c>
      <c r="O24" s="10">
        <v>42038</v>
      </c>
      <c r="P24" s="10">
        <v>42039</v>
      </c>
      <c r="Q24" s="10">
        <v>42040</v>
      </c>
      <c r="R24" s="10">
        <v>42041</v>
      </c>
      <c r="S24" s="12">
        <v>42042</v>
      </c>
      <c r="T24" s="80"/>
      <c r="U24" s="81"/>
    </row>
    <row r="25" spans="1:21" ht="11.25" customHeight="1" thickBot="1">
      <c r="A25" s="87"/>
      <c r="B25" s="88"/>
      <c r="C25" s="88"/>
      <c r="D25" s="89"/>
      <c r="E25" s="10" t="s">
        <v>15</v>
      </c>
      <c r="F25" s="10" t="s">
        <v>17</v>
      </c>
      <c r="G25" s="10" t="s">
        <v>18</v>
      </c>
      <c r="H25" s="10" t="s">
        <v>19</v>
      </c>
      <c r="I25" s="10" t="s">
        <v>20</v>
      </c>
      <c r="J25" s="10" t="s">
        <v>21</v>
      </c>
      <c r="K25" s="10" t="s">
        <v>22</v>
      </c>
      <c r="L25" s="10" t="s">
        <v>15</v>
      </c>
      <c r="M25" s="10" t="s">
        <v>17</v>
      </c>
      <c r="N25" s="10" t="s">
        <v>18</v>
      </c>
      <c r="O25" s="10" t="s">
        <v>19</v>
      </c>
      <c r="P25" s="10" t="s">
        <v>20</v>
      </c>
      <c r="Q25" s="10" t="s">
        <v>21</v>
      </c>
      <c r="R25" s="10" t="s">
        <v>22</v>
      </c>
      <c r="S25" s="12" t="s">
        <v>15</v>
      </c>
      <c r="T25" s="82"/>
      <c r="U25" s="83"/>
    </row>
    <row r="26" spans="1:21" ht="13.5" customHeight="1" thickBot="1">
      <c r="A26" s="56" t="s">
        <v>6</v>
      </c>
      <c r="B26" s="57"/>
      <c r="C26" s="57"/>
      <c r="D26" s="5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3"/>
      <c r="T26" s="24">
        <f>SUM(E27:S27)</f>
        <v>360</v>
      </c>
      <c r="U26" s="25">
        <f>T26/60</f>
        <v>6</v>
      </c>
    </row>
    <row r="27" spans="1:21" ht="12.75" customHeight="1" thickBot="1">
      <c r="A27" s="59" t="s">
        <v>5</v>
      </c>
      <c r="B27" s="4" t="s">
        <v>0</v>
      </c>
      <c r="C27" s="62" t="s">
        <v>23</v>
      </c>
      <c r="D27" s="63"/>
      <c r="E27" s="9">
        <v>30</v>
      </c>
      <c r="F27" s="9">
        <v>30</v>
      </c>
      <c r="G27" s="9">
        <v>30</v>
      </c>
      <c r="H27" s="9"/>
      <c r="I27" s="9">
        <v>30</v>
      </c>
      <c r="J27" s="9">
        <v>30</v>
      </c>
      <c r="K27" s="9">
        <v>30</v>
      </c>
      <c r="L27" s="9">
        <v>30</v>
      </c>
      <c r="M27" s="9"/>
      <c r="N27" s="9">
        <v>30</v>
      </c>
      <c r="O27" s="9">
        <v>30</v>
      </c>
      <c r="P27" s="9">
        <v>30</v>
      </c>
      <c r="Q27" s="14"/>
      <c r="R27" s="9">
        <v>30</v>
      </c>
      <c r="S27" s="14">
        <v>30</v>
      </c>
      <c r="T27" s="29" t="s">
        <v>35</v>
      </c>
      <c r="U27" s="27" t="s">
        <v>36</v>
      </c>
    </row>
    <row r="28" spans="1:21" ht="12.75" customHeight="1">
      <c r="A28" s="60"/>
      <c r="B28" s="45" t="s">
        <v>1</v>
      </c>
      <c r="C28" s="64" t="s">
        <v>16</v>
      </c>
      <c r="D28" s="19" t="s">
        <v>24</v>
      </c>
      <c r="E28" s="2" t="s">
        <v>28</v>
      </c>
      <c r="F28" s="2" t="s">
        <v>31</v>
      </c>
      <c r="G28" s="2" t="s">
        <v>33</v>
      </c>
      <c r="H28" s="2"/>
      <c r="I28" s="2" t="s">
        <v>28</v>
      </c>
      <c r="J28" s="2" t="s">
        <v>31</v>
      </c>
      <c r="K28" s="2" t="s">
        <v>33</v>
      </c>
      <c r="L28" s="2" t="s">
        <v>28</v>
      </c>
      <c r="M28" s="2"/>
      <c r="N28" s="2" t="s">
        <v>31</v>
      </c>
      <c r="O28" s="2" t="s">
        <v>33</v>
      </c>
      <c r="P28" s="2" t="s">
        <v>28</v>
      </c>
      <c r="Q28" s="15"/>
      <c r="R28" s="2" t="s">
        <v>31</v>
      </c>
      <c r="S28" s="15" t="s">
        <v>33</v>
      </c>
      <c r="T28" s="24">
        <f>SUM(E29:S29)+SUM(E31:S31)</f>
        <v>940</v>
      </c>
      <c r="U28" s="23">
        <f>T28/60</f>
        <v>15.666666666666666</v>
      </c>
    </row>
    <row r="29" spans="1:21" ht="12.75" customHeight="1">
      <c r="A29" s="60"/>
      <c r="B29" s="45"/>
      <c r="C29" s="65"/>
      <c r="D29" s="19" t="s">
        <v>25</v>
      </c>
      <c r="E29" s="2">
        <v>45</v>
      </c>
      <c r="F29" s="2">
        <v>45</v>
      </c>
      <c r="G29" s="2">
        <v>45</v>
      </c>
      <c r="H29" s="2"/>
      <c r="I29" s="2">
        <v>45</v>
      </c>
      <c r="J29" s="2">
        <v>45</v>
      </c>
      <c r="K29" s="2">
        <v>45</v>
      </c>
      <c r="L29" s="2">
        <v>45</v>
      </c>
      <c r="M29" s="2"/>
      <c r="N29" s="2">
        <v>45</v>
      </c>
      <c r="O29" s="2">
        <v>45</v>
      </c>
      <c r="P29" s="2">
        <v>45</v>
      </c>
      <c r="Q29" s="15"/>
      <c r="R29" s="2">
        <v>45</v>
      </c>
      <c r="S29" s="15">
        <v>45</v>
      </c>
      <c r="T29" s="39" t="s">
        <v>35</v>
      </c>
      <c r="U29" s="42" t="s">
        <v>36</v>
      </c>
    </row>
    <row r="30" spans="1:21" ht="12.75" customHeight="1">
      <c r="A30" s="60"/>
      <c r="B30" s="45"/>
      <c r="C30" s="65"/>
      <c r="D30" s="19" t="s">
        <v>24</v>
      </c>
      <c r="E30" s="2" t="s">
        <v>29</v>
      </c>
      <c r="F30" s="2" t="s">
        <v>32</v>
      </c>
      <c r="G30" s="2" t="s">
        <v>34</v>
      </c>
      <c r="H30" s="2"/>
      <c r="I30" s="2" t="s">
        <v>29</v>
      </c>
      <c r="J30" s="2" t="s">
        <v>32</v>
      </c>
      <c r="K30" s="2" t="s">
        <v>34</v>
      </c>
      <c r="L30" s="2" t="s">
        <v>29</v>
      </c>
      <c r="M30" s="2"/>
      <c r="N30" s="2" t="s">
        <v>32</v>
      </c>
      <c r="O30" s="2" t="s">
        <v>34</v>
      </c>
      <c r="P30" s="2" t="s">
        <v>29</v>
      </c>
      <c r="Q30" s="15"/>
      <c r="R30" s="2" t="s">
        <v>32</v>
      </c>
      <c r="S30" s="15" t="s">
        <v>34</v>
      </c>
      <c r="T30" s="41"/>
      <c r="U30" s="42"/>
    </row>
    <row r="31" spans="1:21" ht="12.75" customHeight="1" thickBot="1">
      <c r="A31" s="60"/>
      <c r="B31" s="47"/>
      <c r="C31" s="66"/>
      <c r="D31" s="20" t="s">
        <v>25</v>
      </c>
      <c r="E31" s="3">
        <v>30</v>
      </c>
      <c r="F31" s="3">
        <v>40</v>
      </c>
      <c r="G31" s="3">
        <v>35</v>
      </c>
      <c r="H31" s="3"/>
      <c r="I31" s="3">
        <v>30</v>
      </c>
      <c r="J31" s="3">
        <v>40</v>
      </c>
      <c r="K31" s="3">
        <v>35</v>
      </c>
      <c r="L31" s="3">
        <v>30</v>
      </c>
      <c r="M31" s="3"/>
      <c r="N31" s="3">
        <v>30</v>
      </c>
      <c r="O31" s="3">
        <v>35</v>
      </c>
      <c r="P31" s="3">
        <v>30</v>
      </c>
      <c r="Q31" s="16"/>
      <c r="R31" s="3">
        <v>30</v>
      </c>
      <c r="S31" s="16">
        <v>35</v>
      </c>
      <c r="T31" s="40"/>
      <c r="U31" s="43"/>
    </row>
    <row r="32" spans="1:21" ht="12.75" customHeight="1">
      <c r="A32" s="60"/>
      <c r="B32" s="44" t="s">
        <v>2</v>
      </c>
      <c r="C32" s="64" t="s">
        <v>8</v>
      </c>
      <c r="D32" s="21" t="s">
        <v>24</v>
      </c>
      <c r="E32" s="1" t="s">
        <v>28</v>
      </c>
      <c r="F32" s="1" t="s">
        <v>31</v>
      </c>
      <c r="G32" s="1" t="s">
        <v>33</v>
      </c>
      <c r="H32" s="1"/>
      <c r="I32" s="1" t="s">
        <v>28</v>
      </c>
      <c r="J32" s="1" t="s">
        <v>31</v>
      </c>
      <c r="K32" s="1" t="s">
        <v>33</v>
      </c>
      <c r="L32" s="1" t="s">
        <v>28</v>
      </c>
      <c r="M32" s="1"/>
      <c r="N32" s="1" t="s">
        <v>31</v>
      </c>
      <c r="O32" s="1" t="s">
        <v>33</v>
      </c>
      <c r="P32" s="1" t="s">
        <v>28</v>
      </c>
      <c r="Q32" s="17"/>
      <c r="R32" s="1" t="s">
        <v>31</v>
      </c>
      <c r="S32" s="17" t="s">
        <v>33</v>
      </c>
      <c r="T32" s="53">
        <f>SUM(E33:S33)+SUM(E35:S35)</f>
        <v>900</v>
      </c>
      <c r="U32" s="48" t="s">
        <v>37</v>
      </c>
    </row>
    <row r="33" spans="1:21" ht="12.75" customHeight="1">
      <c r="A33" s="60"/>
      <c r="B33" s="45"/>
      <c r="C33" s="65"/>
      <c r="D33" s="19" t="s">
        <v>26</v>
      </c>
      <c r="E33" s="2">
        <v>60</v>
      </c>
      <c r="F33" s="2">
        <v>50</v>
      </c>
      <c r="G33" s="2">
        <v>50</v>
      </c>
      <c r="H33" s="2"/>
      <c r="I33" s="2">
        <v>50</v>
      </c>
      <c r="J33" s="2">
        <v>50</v>
      </c>
      <c r="K33" s="2">
        <v>50</v>
      </c>
      <c r="L33" s="2">
        <v>60</v>
      </c>
      <c r="M33" s="2"/>
      <c r="N33" s="2">
        <v>50</v>
      </c>
      <c r="O33" s="2">
        <v>50</v>
      </c>
      <c r="P33" s="2">
        <v>50</v>
      </c>
      <c r="Q33" s="15"/>
      <c r="R33" s="2">
        <v>50</v>
      </c>
      <c r="S33" s="15">
        <v>50</v>
      </c>
      <c r="T33" s="54"/>
      <c r="U33" s="49"/>
    </row>
    <row r="34" spans="1:21" ht="12.75" customHeight="1">
      <c r="A34" s="60"/>
      <c r="B34" s="46"/>
      <c r="C34" s="71"/>
      <c r="D34" s="22" t="s">
        <v>24</v>
      </c>
      <c r="E34" s="11" t="s">
        <v>30</v>
      </c>
      <c r="F34" s="11" t="s">
        <v>32</v>
      </c>
      <c r="G34" s="11" t="s">
        <v>34</v>
      </c>
      <c r="H34" s="11"/>
      <c r="I34" s="11" t="s">
        <v>30</v>
      </c>
      <c r="J34" s="11" t="s">
        <v>32</v>
      </c>
      <c r="K34" s="11" t="s">
        <v>34</v>
      </c>
      <c r="L34" s="11" t="s">
        <v>30</v>
      </c>
      <c r="M34" s="11"/>
      <c r="N34" s="11" t="s">
        <v>32</v>
      </c>
      <c r="O34" s="11" t="s">
        <v>34</v>
      </c>
      <c r="P34" s="11" t="s">
        <v>30</v>
      </c>
      <c r="Q34" s="18"/>
      <c r="R34" s="11" t="s">
        <v>32</v>
      </c>
      <c r="S34" s="18" t="s">
        <v>34</v>
      </c>
      <c r="T34" s="54"/>
      <c r="U34" s="49"/>
    </row>
    <row r="35" spans="1:21" ht="12.75" customHeight="1" thickBot="1">
      <c r="A35" s="60"/>
      <c r="B35" s="47"/>
      <c r="C35" s="66"/>
      <c r="D35" s="20" t="s">
        <v>26</v>
      </c>
      <c r="E35" s="3" t="s">
        <v>30</v>
      </c>
      <c r="F35" s="3">
        <v>35</v>
      </c>
      <c r="G35" s="3">
        <v>35</v>
      </c>
      <c r="H35" s="3"/>
      <c r="I35" s="3" t="s">
        <v>30</v>
      </c>
      <c r="J35" s="3">
        <v>35</v>
      </c>
      <c r="K35" s="3">
        <v>35</v>
      </c>
      <c r="L35" s="3" t="s">
        <v>30</v>
      </c>
      <c r="M35" s="3"/>
      <c r="N35" s="3">
        <v>35</v>
      </c>
      <c r="O35" s="3">
        <v>35</v>
      </c>
      <c r="P35" s="3" t="s">
        <v>30</v>
      </c>
      <c r="Q35" s="16"/>
      <c r="R35" s="3">
        <v>35</v>
      </c>
      <c r="S35" s="16">
        <v>35</v>
      </c>
      <c r="T35" s="55"/>
      <c r="U35" s="50"/>
    </row>
    <row r="36" spans="1:21" ht="12.75" customHeight="1">
      <c r="A36" s="60"/>
      <c r="B36" s="44" t="s">
        <v>3</v>
      </c>
      <c r="C36" s="67" t="s">
        <v>9</v>
      </c>
      <c r="D36" s="68"/>
      <c r="E36" s="1">
        <v>6</v>
      </c>
      <c r="F36" s="1">
        <v>4</v>
      </c>
      <c r="G36" s="1">
        <v>5</v>
      </c>
      <c r="H36" s="1">
        <v>10</v>
      </c>
      <c r="I36" s="1">
        <v>6</v>
      </c>
      <c r="J36" s="1">
        <v>4</v>
      </c>
      <c r="K36" s="1">
        <v>5</v>
      </c>
      <c r="L36" s="1">
        <v>6</v>
      </c>
      <c r="M36" s="1">
        <v>10</v>
      </c>
      <c r="N36" s="1">
        <v>4</v>
      </c>
      <c r="O36" s="1">
        <v>5</v>
      </c>
      <c r="P36" s="1">
        <v>6</v>
      </c>
      <c r="Q36" s="17">
        <v>10</v>
      </c>
      <c r="R36" s="1">
        <v>4</v>
      </c>
      <c r="S36" s="17">
        <v>5</v>
      </c>
      <c r="T36" s="53">
        <f>SUM(E36:S36)</f>
        <v>90</v>
      </c>
      <c r="U36" s="51" t="s">
        <v>38</v>
      </c>
    </row>
    <row r="37" spans="1:21" ht="11.25" customHeight="1" thickBot="1">
      <c r="A37" s="60"/>
      <c r="B37" s="47"/>
      <c r="C37" s="72"/>
      <c r="D37" s="73"/>
      <c r="E37" s="3" t="s">
        <v>13</v>
      </c>
      <c r="F37" s="3" t="s">
        <v>13</v>
      </c>
      <c r="G37" s="3" t="s">
        <v>13</v>
      </c>
      <c r="H37" s="3" t="s">
        <v>13</v>
      </c>
      <c r="I37" s="3" t="s">
        <v>13</v>
      </c>
      <c r="J37" s="3" t="s">
        <v>13</v>
      </c>
      <c r="K37" s="3" t="s">
        <v>13</v>
      </c>
      <c r="L37" s="3" t="s">
        <v>13</v>
      </c>
      <c r="M37" s="3" t="s">
        <v>13</v>
      </c>
      <c r="N37" s="3" t="s">
        <v>13</v>
      </c>
      <c r="O37" s="3" t="s">
        <v>13</v>
      </c>
      <c r="P37" s="3" t="s">
        <v>13</v>
      </c>
      <c r="Q37" s="16" t="s">
        <v>13</v>
      </c>
      <c r="R37" s="3" t="s">
        <v>13</v>
      </c>
      <c r="S37" s="16" t="s">
        <v>13</v>
      </c>
      <c r="T37" s="55"/>
      <c r="U37" s="52"/>
    </row>
    <row r="38" spans="1:21" ht="9.75" customHeight="1">
      <c r="A38" s="60"/>
      <c r="B38" s="44" t="s">
        <v>4</v>
      </c>
      <c r="C38" s="67" t="s">
        <v>10</v>
      </c>
      <c r="D38" s="68"/>
      <c r="E38" s="1" t="s">
        <v>11</v>
      </c>
      <c r="F38" s="1" t="s">
        <v>11</v>
      </c>
      <c r="G38" s="1" t="s">
        <v>11</v>
      </c>
      <c r="H38" s="1" t="s">
        <v>11</v>
      </c>
      <c r="I38" s="1" t="s">
        <v>11</v>
      </c>
      <c r="J38" s="1" t="s">
        <v>11</v>
      </c>
      <c r="K38" s="1" t="s">
        <v>11</v>
      </c>
      <c r="L38" s="1" t="s">
        <v>11</v>
      </c>
      <c r="M38" s="1" t="s">
        <v>11</v>
      </c>
      <c r="N38" s="1" t="s">
        <v>11</v>
      </c>
      <c r="O38" s="1" t="s">
        <v>11</v>
      </c>
      <c r="P38" s="1" t="s">
        <v>11</v>
      </c>
      <c r="Q38" s="17" t="s">
        <v>11</v>
      </c>
      <c r="R38" s="1" t="s">
        <v>11</v>
      </c>
      <c r="S38" s="17" t="s">
        <v>11</v>
      </c>
      <c r="T38" s="28" t="s">
        <v>11</v>
      </c>
      <c r="U38" s="36" t="s">
        <v>12</v>
      </c>
    </row>
    <row r="39" spans="1:21" ht="12" customHeight="1">
      <c r="A39" s="60"/>
      <c r="B39" s="45"/>
      <c r="C39" s="69"/>
      <c r="D39" s="70"/>
      <c r="E39" s="2">
        <v>20</v>
      </c>
      <c r="F39" s="2">
        <v>15</v>
      </c>
      <c r="G39" s="2">
        <v>15</v>
      </c>
      <c r="H39" s="2">
        <v>30</v>
      </c>
      <c r="I39" s="2">
        <v>20</v>
      </c>
      <c r="J39" s="2">
        <v>15</v>
      </c>
      <c r="K39" s="2">
        <v>15</v>
      </c>
      <c r="L39" s="2">
        <v>20</v>
      </c>
      <c r="M39" s="2">
        <v>30</v>
      </c>
      <c r="N39" s="2">
        <v>15</v>
      </c>
      <c r="O39" s="2">
        <v>15</v>
      </c>
      <c r="P39" s="2">
        <v>20</v>
      </c>
      <c r="Q39" s="15">
        <v>30</v>
      </c>
      <c r="R39" s="2">
        <v>15</v>
      </c>
      <c r="S39" s="15">
        <v>15</v>
      </c>
      <c r="T39" s="39">
        <f>SUM(E39:S39)</f>
        <v>290</v>
      </c>
      <c r="U39" s="37"/>
    </row>
    <row r="40" spans="1:21" ht="11.25" customHeight="1" thickBot="1">
      <c r="A40" s="61"/>
      <c r="B40" s="46"/>
      <c r="C40" s="69"/>
      <c r="D40" s="70"/>
      <c r="E40" s="11" t="s">
        <v>12</v>
      </c>
      <c r="F40" s="11" t="s">
        <v>12</v>
      </c>
      <c r="G40" s="11" t="s">
        <v>12</v>
      </c>
      <c r="H40" s="11" t="s">
        <v>12</v>
      </c>
      <c r="I40" s="11" t="s">
        <v>12</v>
      </c>
      <c r="J40" s="11" t="s">
        <v>12</v>
      </c>
      <c r="K40" s="11" t="s">
        <v>12</v>
      </c>
      <c r="L40" s="11" t="s">
        <v>12</v>
      </c>
      <c r="M40" s="11" t="s">
        <v>12</v>
      </c>
      <c r="N40" s="11" t="s">
        <v>12</v>
      </c>
      <c r="O40" s="11" t="s">
        <v>12</v>
      </c>
      <c r="P40" s="11" t="s">
        <v>12</v>
      </c>
      <c r="Q40" s="18" t="s">
        <v>12</v>
      </c>
      <c r="R40" s="11" t="s">
        <v>12</v>
      </c>
      <c r="S40" s="18" t="s">
        <v>12</v>
      </c>
      <c r="T40" s="40"/>
      <c r="U40" s="38"/>
    </row>
    <row r="41" spans="1:21" ht="12.75" customHeight="1" thickBot="1">
      <c r="A41" s="32" t="s">
        <v>40</v>
      </c>
      <c r="B41" s="33"/>
      <c r="C41" s="33"/>
      <c r="D41" s="33"/>
      <c r="E41" s="30">
        <f>(SUM(E27,E29,E31,E33,E35,E36,E39))/60</f>
        <v>3.1833333333333331</v>
      </c>
      <c r="F41" s="30">
        <f t="shared" ref="F41:S41" si="1">(SUM(F27,F29,F31,F33,F35,F36,F39))/60</f>
        <v>3.65</v>
      </c>
      <c r="G41" s="30">
        <f t="shared" si="1"/>
        <v>3.5833333333333335</v>
      </c>
      <c r="H41" s="30">
        <f t="shared" si="1"/>
        <v>0.66666666666666663</v>
      </c>
      <c r="I41" s="30">
        <f t="shared" si="1"/>
        <v>3.0166666666666666</v>
      </c>
      <c r="J41" s="30">
        <f t="shared" si="1"/>
        <v>3.65</v>
      </c>
      <c r="K41" s="30">
        <f t="shared" si="1"/>
        <v>3.5833333333333335</v>
      </c>
      <c r="L41" s="30">
        <f t="shared" si="1"/>
        <v>3.1833333333333331</v>
      </c>
      <c r="M41" s="30">
        <f t="shared" si="1"/>
        <v>0.66666666666666663</v>
      </c>
      <c r="N41" s="30">
        <f t="shared" si="1"/>
        <v>3.4833333333333334</v>
      </c>
      <c r="O41" s="30">
        <f t="shared" si="1"/>
        <v>3.5833333333333335</v>
      </c>
      <c r="P41" s="30">
        <f t="shared" si="1"/>
        <v>3.0166666666666666</v>
      </c>
      <c r="Q41" s="30">
        <f t="shared" si="1"/>
        <v>0.66666666666666663</v>
      </c>
      <c r="R41" s="30">
        <f t="shared" si="1"/>
        <v>3.4833333333333334</v>
      </c>
      <c r="S41" s="31">
        <f t="shared" si="1"/>
        <v>3.5833333333333335</v>
      </c>
      <c r="T41" s="34">
        <f>(SUM(T26,T28,T32,T36,T39)/60)</f>
        <v>43</v>
      </c>
      <c r="U41" s="35"/>
    </row>
  </sheetData>
  <mergeCells count="52">
    <mergeCell ref="F1:S1"/>
    <mergeCell ref="C1:E1"/>
    <mergeCell ref="C15:D16"/>
    <mergeCell ref="C17:D19"/>
    <mergeCell ref="A3:D4"/>
    <mergeCell ref="A5:D5"/>
    <mergeCell ref="C6:D6"/>
    <mergeCell ref="B7:B10"/>
    <mergeCell ref="C7:C10"/>
    <mergeCell ref="A6:A19"/>
    <mergeCell ref="B11:B14"/>
    <mergeCell ref="C11:C14"/>
    <mergeCell ref="B15:B16"/>
    <mergeCell ref="B17:B19"/>
    <mergeCell ref="A1:B1"/>
    <mergeCell ref="U15:U16"/>
    <mergeCell ref="U17:U19"/>
    <mergeCell ref="T1:U4"/>
    <mergeCell ref="T8:T10"/>
    <mergeCell ref="T18:T19"/>
    <mergeCell ref="T15:T16"/>
    <mergeCell ref="U8:U10"/>
    <mergeCell ref="U11:U14"/>
    <mergeCell ref="T11:T14"/>
    <mergeCell ref="A22:B22"/>
    <mergeCell ref="C22:E22"/>
    <mergeCell ref="F22:S22"/>
    <mergeCell ref="T22:U25"/>
    <mergeCell ref="A24:D25"/>
    <mergeCell ref="B28:B31"/>
    <mergeCell ref="C28:C31"/>
    <mergeCell ref="B38:B40"/>
    <mergeCell ref="C38:D40"/>
    <mergeCell ref="C32:C35"/>
    <mergeCell ref="B36:B37"/>
    <mergeCell ref="C36:D37"/>
    <mergeCell ref="A20:D20"/>
    <mergeCell ref="T20:U20"/>
    <mergeCell ref="A41:D41"/>
    <mergeCell ref="T41:U41"/>
    <mergeCell ref="U38:U40"/>
    <mergeCell ref="T39:T40"/>
    <mergeCell ref="T29:T31"/>
    <mergeCell ref="U29:U31"/>
    <mergeCell ref="B32:B35"/>
    <mergeCell ref="U32:U35"/>
    <mergeCell ref="U36:U37"/>
    <mergeCell ref="T32:T35"/>
    <mergeCell ref="T36:T37"/>
    <mergeCell ref="A26:D26"/>
    <mergeCell ref="A27:A40"/>
    <mergeCell ref="C27:D2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pdtunahan</dc:creator>
  <cp:lastModifiedBy/>
  <dcterms:created xsi:type="dcterms:W3CDTF">2006-09-26T09:04:32Z</dcterms:created>
  <dcterms:modified xsi:type="dcterms:W3CDTF">2015-01-18T13:41:46Z</dcterms:modified>
</cp:coreProperties>
</file>